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TTC 18\Desktop\งานปี 2567\ขับเคลื่อนอัตลักษณ์\ฐานข้อมูล\ฐานข้อมูลจำนวนสหกรณ์\ฐานข้อมูลสหกรณ์ที่จะขึ้นเว็บ\"/>
    </mc:Choice>
  </mc:AlternateContent>
  <xr:revisionPtr revIDLastSave="0" documentId="13_ncr:1_{D7DE4406-BA22-4140-9FD3-A10A2DF7812D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ข้อมูลทั่วไป" sheetId="2" state="hidden" r:id="rId1"/>
    <sheet name="ทุนดำเนินงาน" sheetId="1" state="hidden" r:id="rId2"/>
    <sheet name="สมาชิก" sheetId="3" r:id="rId3"/>
    <sheet name="ชั้นความเข้มแข็ง" sheetId="5" state="hidden" r:id="rId4"/>
    <sheet name="ขนาดใหญ่พิเศษ" sheetId="4" state="hidden" r:id="rId5"/>
    <sheet name="ขนาดสหกรณ์" sheetId="6" state="hidden" r:id="rId6"/>
  </sheets>
  <definedNames>
    <definedName name="_xlnm._FilterDatabase" localSheetId="5" hidden="1">ขนาดสหกรณ์!$B$1:$X$48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4" l="1"/>
  <c r="I51" i="4"/>
  <c r="D55" i="6"/>
  <c r="D59" i="3"/>
  <c r="G51" i="4"/>
  <c r="J49" i="3"/>
  <c r="I49" i="3"/>
  <c r="G49" i="3"/>
  <c r="J50" i="2"/>
  <c r="I50" i="2"/>
  <c r="F50" i="2"/>
  <c r="D59" i="1"/>
  <c r="I50" i="1"/>
  <c r="J50" i="1"/>
  <c r="G50" i="1"/>
</calcChain>
</file>

<file path=xl/sharedStrings.xml><?xml version="1.0" encoding="utf-8"?>
<sst xmlns="http://schemas.openxmlformats.org/spreadsheetml/2006/main" count="2802" uniqueCount="384">
  <si>
    <t>ชื่อสหกรณ์</t>
  </si>
  <si>
    <t>ประเภทสหกรณ์</t>
  </si>
  <si>
    <t>รูปสำคัญสหกรณ์</t>
  </si>
  <si>
    <t>ปีบัญชี</t>
  </si>
  <si>
    <t>เลขที่</t>
  </si>
  <si>
    <t>หมู่ที่</t>
  </si>
  <si>
    <t>ซอย</t>
  </si>
  <si>
    <t>ถนน</t>
  </si>
  <si>
    <t>ตำบล/แขวง</t>
  </si>
  <si>
    <t>อำเภอ/เขต</t>
  </si>
  <si>
    <t>จังหวัด</t>
  </si>
  <si>
    <t>รหัสไปรษณีย์</t>
  </si>
  <si>
    <t>หมายเลขโทรศัพท์</t>
  </si>
  <si>
    <t>อีเมล</t>
  </si>
  <si>
    <t>ขนาดของสหกรณ์</t>
  </si>
  <si>
    <t>ผลการจัดระดับชั้นสหกรณ์</t>
  </si>
  <si>
    <t>สหกรณ์การเกษตร</t>
  </si>
  <si>
    <t>ธันวาคม</t>
  </si>
  <si>
    <t>-</t>
  </si>
  <si>
    <t>เพชรเกษม</t>
  </si>
  <si>
    <t>เหนือคลอง</t>
  </si>
  <si>
    <t>กระบี่</t>
  </si>
  <si>
    <t>ใหญ่</t>
  </si>
  <si>
    <t>ชั้น 3</t>
  </si>
  <si>
    <t>ใหญ่มาก</t>
  </si>
  <si>
    <t>เขาคราม</t>
  </si>
  <si>
    <t>เมืองกระบี่</t>
  </si>
  <si>
    <t>115/1</t>
  </si>
  <si>
    <t>กลาง</t>
  </si>
  <si>
    <t>ใหญ่พิเศษ</t>
  </si>
  <si>
    <t>ชั้น 2</t>
  </si>
  <si>
    <t>ชั้น 1</t>
  </si>
  <si>
    <t>สหกรณ์การเกษตรทั่วไป</t>
  </si>
  <si>
    <t>กันยายน</t>
  </si>
  <si>
    <t>มิถุนายน</t>
  </si>
  <si>
    <t>ตุลาคม</t>
  </si>
  <si>
    <t>สหกรณ์ออมทรัพย์</t>
  </si>
  <si>
    <t>สหกรณ์บริการ</t>
  </si>
  <si>
    <t>สหกรณ์บริการบ้านมั่นคง</t>
  </si>
  <si>
    <t>สหกรณ์นูรุลอิสลาม จำกัด</t>
  </si>
  <si>
    <t>สหกรณ์บริการธุรกิจ</t>
  </si>
  <si>
    <t>08 7265 8008</t>
  </si>
  <si>
    <t>nurunislam1431@gmail.com</t>
  </si>
  <si>
    <t>นายอ้าหลี พึ่งหล้า</t>
  </si>
  <si>
    <t>นายวิวัฒน์ เหล่าเส็น</t>
  </si>
  <si>
    <t>สหกรณ์บริการรูปอื่น</t>
  </si>
  <si>
    <t>เกาะลันตา</t>
  </si>
  <si>
    <t>สหกรณ์อิสลามตันมียะฮ์ จำกัด</t>
  </si>
  <si>
    <t>สหกรณ์บริการชุมชน</t>
  </si>
  <si>
    <t>0 7569 1649</t>
  </si>
  <si>
    <t>tunmeyah_ltd@hotmail.com</t>
  </si>
  <si>
    <t>นายนิพนธ์ พยายาม</t>
  </si>
  <si>
    <t>นายอาเดณ ชายกุล</t>
  </si>
  <si>
    <t>สหกรณ์อิสลามบารอกะฮฺ จำกัด</t>
  </si>
  <si>
    <t>0 7569 4325</t>
  </si>
  <si>
    <t>barakah.krabi@hotmail.co.th</t>
  </si>
  <si>
    <t>นายอนันต์ กิ่งหมัน</t>
  </si>
  <si>
    <t>นายอบี ยะลา</t>
  </si>
  <si>
    <t>สหกรณ์อิสลามษะกอฟะฮ จำกัด</t>
  </si>
  <si>
    <t>คลองยาง</t>
  </si>
  <si>
    <t>0 7565 2525</t>
  </si>
  <si>
    <t>sakofahcenter@sakofahislam.com</t>
  </si>
  <si>
    <t>นายวิโรจน์ แสล่หมัน</t>
  </si>
  <si>
    <t>นายอภินันท์ แสล่หมัน</t>
  </si>
  <si>
    <t>สหกรณ์เครดิตยูเนี่ยน</t>
  </si>
  <si>
    <t>ทุ่งครุ</t>
  </si>
  <si>
    <t>ชุมนุมสหกรณ์ออมทรัพย์ระดับชาติ</t>
  </si>
  <si>
    <t>พหลโยธิน</t>
  </si>
  <si>
    <t>ประชาอุทิศ</t>
  </si>
  <si>
    <t>สหกรณ์ออมทรัพย์รูปอื่นๆ</t>
  </si>
  <si>
    <t>มกราคม</t>
  </si>
  <si>
    <t>พฤษภาคม</t>
  </si>
  <si>
    <t>เมษายน</t>
  </si>
  <si>
    <t>2/35</t>
  </si>
  <si>
    <t>สหกรณ์บริการอิสลามอันนูร จำกัด</t>
  </si>
  <si>
    <t>18/4</t>
  </si>
  <si>
    <t>ประชาอุทิศ 72</t>
  </si>
  <si>
    <t>09 6886 7868</t>
  </si>
  <si>
    <t>นายอาหะหมัด เจ๊ะแม็ง</t>
  </si>
  <si>
    <t>สะพานสูง</t>
  </si>
  <si>
    <t>ลาดพร้าว</t>
  </si>
  <si>
    <t>วังทองหลาง</t>
  </si>
  <si>
    <t>รามคำแหง</t>
  </si>
  <si>
    <t>ราษฎร์พัฒนา</t>
  </si>
  <si>
    <t>พลับพลา</t>
  </si>
  <si>
    <t>สหกรณ์อิสลามศรัทธาชนอิบนูเอาฟ จำกัด</t>
  </si>
  <si>
    <t>08 6903 4776</t>
  </si>
  <si>
    <t>www.satthachoncoop@hotmail.co.th</t>
  </si>
  <si>
    <t>นายอูมัร อาเก็ม</t>
  </si>
  <si>
    <t>นางอาทิตยา อามินเซ็น</t>
  </si>
  <si>
    <t>สหกรณ์อิสลามสันติชน จำกัด</t>
  </si>
  <si>
    <t>ลาดพร้าว 112</t>
  </si>
  <si>
    <t>0 2931 8375-6</t>
  </si>
  <si>
    <t>www.islamsantichoncoop.com</t>
  </si>
  <si>
    <t>ดร.สมชาย อามีน</t>
  </si>
  <si>
    <t>นายธนสิทธิ์ สินพิทักษ์</t>
  </si>
  <si>
    <t>สหกรณ์อิสลามอมานะฮฺ จำกัด</t>
  </si>
  <si>
    <t>08 1427 1403</t>
  </si>
  <si>
    <t>นายซัน อันนันหนับ</t>
  </si>
  <si>
    <t>นายดิษ ตอเล็บ</t>
  </si>
  <si>
    <t>57/1</t>
  </si>
  <si>
    <t>สหกรณ์สตรี</t>
  </si>
  <si>
    <t>เชียงใหม่</t>
  </si>
  <si>
    <t>เมืองเชียงใหม่</t>
  </si>
  <si>
    <t>3/3</t>
  </si>
  <si>
    <t>วัดเกต</t>
  </si>
  <si>
    <t>7/1</t>
  </si>
  <si>
    <t>สหกรณ์มุสลิมเชียงใหม่ จำกัด</t>
  </si>
  <si>
    <t>80/21</t>
  </si>
  <si>
    <t>หน้าวัดเกตุ</t>
  </si>
  <si>
    <t>นายศุภมิตร ฟูอนันต์</t>
  </si>
  <si>
    <t>ปะเหลียน</t>
  </si>
  <si>
    <t>ตรัง</t>
  </si>
  <si>
    <t>สุโสะ</t>
  </si>
  <si>
    <t>พัทลุง</t>
  </si>
  <si>
    <t>บ้านควน</t>
  </si>
  <si>
    <t>สหกรณ์อิสลามอัล-ฟัจร์ จำกัด</t>
  </si>
  <si>
    <t>35/14</t>
  </si>
  <si>
    <t>สุโสะ-ทุ่งยาว</t>
  </si>
  <si>
    <t>08 3619 3377</t>
  </si>
  <si>
    <t>alfaj-coop@hotmail.com</t>
  </si>
  <si>
    <t>นายวรนิตย์ ชำนาญเหนาะ</t>
  </si>
  <si>
    <t>นายอภิชัย โต๊ะหมาด</t>
  </si>
  <si>
    <t>นครศรีธรรมราช</t>
  </si>
  <si>
    <t>เมืองนครศรีธรรมราช</t>
  </si>
  <si>
    <t>สิชล</t>
  </si>
  <si>
    <t>กะโรม</t>
  </si>
  <si>
    <t>สหกรณ์ออมทรัพย์อัล-อะมีน จำกัด</t>
  </si>
  <si>
    <t>1001/13</t>
  </si>
  <si>
    <t>คลัง</t>
  </si>
  <si>
    <t>0 7534 4443</t>
  </si>
  <si>
    <t>aiameennakhon@gmail.com</t>
  </si>
  <si>
    <t>นายเอกพล สุดวิไล</t>
  </si>
  <si>
    <t>นายนูรุลเลาะห์ จิตบรรจง</t>
  </si>
  <si>
    <t>สหกรณ์เคหสถานบ้านมั่นคงชุมชนมุสลิมบ้านปากดวด จำกัด</t>
  </si>
  <si>
    <t>เสาเภา</t>
  </si>
  <si>
    <t>นางสาววราภรณ์ ฝาหล๊ะ</t>
  </si>
  <si>
    <t>สุขสำราญ</t>
  </si>
  <si>
    <t>นนทบุรี</t>
  </si>
  <si>
    <t>บางบัวทอง</t>
  </si>
  <si>
    <t>บางกรวย-ไทรน้อย</t>
  </si>
  <si>
    <t>สหกรณ์เคหสถานฟาอีส-บ้านใหญ่ จำกัด</t>
  </si>
  <si>
    <t>สามวัง</t>
  </si>
  <si>
    <t>0 2083 9232</t>
  </si>
  <si>
    <t>นายวิทยา เลาะห์หมุด</t>
  </si>
  <si>
    <t>นราธิวาส</t>
  </si>
  <si>
    <t>ปะลุกาสาเมาะ</t>
  </si>
  <si>
    <t>บาเจาะ</t>
  </si>
  <si>
    <t>รามโกมุท</t>
  </si>
  <si>
    <t>สหกรณ์ อิสลามอัสสา-อาดะห์ จำกัด</t>
  </si>
  <si>
    <t>10/3</t>
  </si>
  <si>
    <t>นายอัซรี นิมะ</t>
  </si>
  <si>
    <t>สะเดา</t>
  </si>
  <si>
    <t>คลองหลวง</t>
  </si>
  <si>
    <t>ปทุมธานี</t>
  </si>
  <si>
    <t>คลองหนึ่ง</t>
  </si>
  <si>
    <t>สหกรณ์บ้านมั่นคงไทยมุสลิมสามัคคี จำกัด</t>
  </si>
  <si>
    <t>47/24</t>
  </si>
  <si>
    <t>นางสาวหนึ่งฤทัย ตุ่มดำรงค์</t>
  </si>
  <si>
    <t>ยะรัง</t>
  </si>
  <si>
    <t>จะบังติกอ</t>
  </si>
  <si>
    <t>เมืองปัตตานี</t>
  </si>
  <si>
    <t>ปัตตานี</t>
  </si>
  <si>
    <t>มายอ</t>
  </si>
  <si>
    <t>ยะหริ่ง</t>
  </si>
  <si>
    <t>แม่ลาน</t>
  </si>
  <si>
    <t>ทุ่งยางแดง</t>
  </si>
  <si>
    <t>สหกรณ์การเกษตรอิหซานจะรัง จำกัด</t>
  </si>
  <si>
    <t>องค์การบริหารส่วนตำบลจะรัง</t>
  </si>
  <si>
    <t>จะรัง</t>
  </si>
  <si>
    <t>นายบูคอรีย์ เด็ง</t>
  </si>
  <si>
    <t>เขาตูม</t>
  </si>
  <si>
    <t>สหกรณ์อิสลาม อิบนูอัฟฟาน จำกัด</t>
  </si>
  <si>
    <t>0 7333 7646</t>
  </si>
  <si>
    <t>ibnuaffan_coop@hotmail.com</t>
  </si>
  <si>
    <t>ผศ.ดร.วรวิทย์ บารู</t>
  </si>
  <si>
    <t>นายหวันอับดุลรอณี เหละดุหวี</t>
  </si>
  <si>
    <t>ตะลุโบะ</t>
  </si>
  <si>
    <t>สหกรณ์บ้านมั่นคงดารุลบารอกัต จำกัด</t>
  </si>
  <si>
    <t>บางปู</t>
  </si>
  <si>
    <t>นายบิลาล์ หะยีสือแม</t>
  </si>
  <si>
    <t>สหกรณ์มหาวิทยาลัยฟาฏอนี จำกัด</t>
  </si>
  <si>
    <t>135/8 มหาวิทยาลัยอิสลามยะลา</t>
  </si>
  <si>
    <t>09 8028 6099</t>
  </si>
  <si>
    <t>นายฮากีม เจะนิ</t>
  </si>
  <si>
    <t>ลางา</t>
  </si>
  <si>
    <t>สหกรณ์อามานะห์อูตามอ จำกัด</t>
  </si>
  <si>
    <t>153/1</t>
  </si>
  <si>
    <t>08 0710 9741</t>
  </si>
  <si>
    <t>นายอาหะมะ ฮาแวร์</t>
  </si>
  <si>
    <t>นายสุกิพลี สมาแห</t>
  </si>
  <si>
    <t>สหกรณ์อิสลามปัตตานี จำกัด</t>
  </si>
  <si>
    <t>0 7334 8541</t>
  </si>
  <si>
    <t>iscop.ptm@gmail.com</t>
  </si>
  <si>
    <t>www.iscop.co.th</t>
  </si>
  <si>
    <t>นายวรพจน์ สะรอนี</t>
  </si>
  <si>
    <t>นายแวอาแซ แวหามะ</t>
  </si>
  <si>
    <t>สหกรณ์อิสลามฟาฏอนีดารุสสลาม จำกัด</t>
  </si>
  <si>
    <t>ป่าไร่</t>
  </si>
  <si>
    <t>08 4856 0283</t>
  </si>
  <si>
    <t>นายมะรอบี สาบูดิง</t>
  </si>
  <si>
    <t>สหกรณ์อิสลามสตรีทุ่งยางแดง จำกัด</t>
  </si>
  <si>
    <t>พิเทน</t>
  </si>
  <si>
    <t>08 6299 9491</t>
  </si>
  <si>
    <t>นางสาวนาญะห์ วาเลาะแต</t>
  </si>
  <si>
    <t>พังงา</t>
  </si>
  <si>
    <t>บ่อแสน</t>
  </si>
  <si>
    <t>ทับปุด</t>
  </si>
  <si>
    <t>สหกรณ์อิสลามบารอกะฮฺพังงา จำกัด</t>
  </si>
  <si>
    <t>นายประเสริฐ ประสานการ</t>
  </si>
  <si>
    <t>คลองเฉลิม</t>
  </si>
  <si>
    <t>กงหรา</t>
  </si>
  <si>
    <t>สหกรณ์อิสลามพัทลุง จำกัด</t>
  </si>
  <si>
    <t>0 7460 3706</t>
  </si>
  <si>
    <t>นายสุมิตร ยีหรีม</t>
  </si>
  <si>
    <t>นายสุบหยาน ยีหรีม</t>
  </si>
  <si>
    <t>ภูเก็ต</t>
  </si>
  <si>
    <t>ถลาง</t>
  </si>
  <si>
    <t>ศรีสุนทร</t>
  </si>
  <si>
    <t>เชิงทะเล</t>
  </si>
  <si>
    <t>สหกรณ์ออมทรัพย์อัล-อิสลามียะฮ์ จำกัด</t>
  </si>
  <si>
    <t>5/26</t>
  </si>
  <si>
    <t>0 7632 5179, 0 7637 3324</t>
  </si>
  <si>
    <t>islamicsaving_phuket@gmail.com</t>
  </si>
  <si>
    <t>นายวิลาส สมาน</t>
  </si>
  <si>
    <t>นายสรธรรม จินดา</t>
  </si>
  <si>
    <t>สหกรณ์อัล-อามานะห์ภูเก็ต จำกัด</t>
  </si>
  <si>
    <t>6/11</t>
  </si>
  <si>
    <t>ป่าคลอก</t>
  </si>
  <si>
    <t>0 7660 4414</t>
  </si>
  <si>
    <t>amanahcoop@hotmail.com</t>
  </si>
  <si>
    <t>นายสำราญ คงนาม</t>
  </si>
  <si>
    <t>นายเสบ เกิดทรัพย์</t>
  </si>
  <si>
    <t>สหกรณ์อิสลามสัมพันธ์ภูเก็ต จำกัด</t>
  </si>
  <si>
    <t>69/8</t>
  </si>
  <si>
    <t>06 2968 3934</t>
  </si>
  <si>
    <t>icphuket55@gmail.com</t>
  </si>
  <si>
    <t>นายปิยเดช เชื้อฉลาด</t>
  </si>
  <si>
    <t>นายบุรธาน ท่อทิพย์</t>
  </si>
  <si>
    <t>สหกรณ์อิสลามฮุซนี จำกัด</t>
  </si>
  <si>
    <t>0 7660 2917</t>
  </si>
  <si>
    <t>hosneeislamic.coop@gmail.com</t>
  </si>
  <si>
    <t>นายอิสมาแอ เบ็ญอับดุลลาตีฟ</t>
  </si>
  <si>
    <t>นายเอี่ยมศักดิ์ มะเลโลหิต</t>
  </si>
  <si>
    <t>ยะลา</t>
  </si>
  <si>
    <t>สะเตง</t>
  </si>
  <si>
    <t>เมืองยะลา</t>
  </si>
  <si>
    <t>รามัน</t>
  </si>
  <si>
    <t>สุขยางค์</t>
  </si>
  <si>
    <t>สหกรณ์การเกษตรอัสสลามยะลา จำกัด</t>
  </si>
  <si>
    <t>81/16</t>
  </si>
  <si>
    <t>สะเตงนอก</t>
  </si>
  <si>
    <t>08 2833 8190</t>
  </si>
  <si>
    <t>sofa2552@hotmail.com</t>
  </si>
  <si>
    <t>นายมาหามะ สาแลมัน</t>
  </si>
  <si>
    <t>สหกรณ์การเกษตรอุคูวะฮ์ จำกัด</t>
  </si>
  <si>
    <t>กรงปินัง</t>
  </si>
  <si>
    <t>นายหะมะ กาเจ</t>
  </si>
  <si>
    <t>สหกรณ์อิสลามซอฮาบะห์ จำกัด</t>
  </si>
  <si>
    <t>บายพาส</t>
  </si>
  <si>
    <t>โกตาบารู</t>
  </si>
  <si>
    <t>0 7320 2546</t>
  </si>
  <si>
    <t>นายอับดุรเราะห์มาน ยะมะซิ</t>
  </si>
  <si>
    <t>นายซาการิยา แวดอเลาะ</t>
  </si>
  <si>
    <t>สหกรณ์อิสลามบีนา จำกัด</t>
  </si>
  <si>
    <t>0 7327 4765</t>
  </si>
  <si>
    <t>binacoop1421@gmail.com</t>
  </si>
  <si>
    <t>www.binacoop.com</t>
  </si>
  <si>
    <t>นายอาพันดี หะซั้น</t>
  </si>
  <si>
    <t>นายโนรดีน ยาบี</t>
  </si>
  <si>
    <t>ระนอง</t>
  </si>
  <si>
    <t>สหกรณ์เครดิตยูเนี่ยนอามานะห์สุขสำราญ จำกัด</t>
  </si>
  <si>
    <t>14/4</t>
  </si>
  <si>
    <t>กำพวน</t>
  </si>
  <si>
    <t>0 7784 4095</t>
  </si>
  <si>
    <t>cult.armana@gmail.com</t>
  </si>
  <si>
    <t>www.coopthai.com/armana</t>
  </si>
  <si>
    <t>นางสาวศรีสุดา วัฒนารถ</t>
  </si>
  <si>
    <t>ยนตรการกำธร</t>
  </si>
  <si>
    <t>สงขลา</t>
  </si>
  <si>
    <t>กาญจนวนิช</t>
  </si>
  <si>
    <t>หาดใหญ่</t>
  </si>
  <si>
    <t>พังลา</t>
  </si>
  <si>
    <t>ชุมนุมสหกรณ์อิสลามแห่งประเทศไทย จำกัด</t>
  </si>
  <si>
    <t>fictcenter@gmail.com</t>
  </si>
  <si>
    <t>นายวรวิทย์ บารู</t>
  </si>
  <si>
    <t>นายอติพงค์ ยาชะรัด</t>
  </si>
  <si>
    <t>สหกรณ์อิสลามอัศศิดดีก จำกัด</t>
  </si>
  <si>
    <t>08 1541 7231, 0 7425 8922</t>
  </si>
  <si>
    <t>asc.cao@gmail.com</t>
  </si>
  <si>
    <t>นายคอเบตร์ เหล็มหนู</t>
  </si>
  <si>
    <t>นายสมาน โอราวัฒน์</t>
  </si>
  <si>
    <t>สหกรณ์บริการอัล-ฮูดา จำกัด</t>
  </si>
  <si>
    <t>คลองแงะ-นาทวี</t>
  </si>
  <si>
    <t>0 7445 2240</t>
  </si>
  <si>
    <t>al-huda.ltd@hotmail.co.th</t>
  </si>
  <si>
    <t>นายสามาแอล หมอเต๊ะ</t>
  </si>
  <si>
    <t>นายประเสริฐ หมัดโส๊ะ</t>
  </si>
  <si>
    <t>สหกรณ์อิสลามอัล - อามาน จำกัด</t>
  </si>
  <si>
    <t>0 7441 2550</t>
  </si>
  <si>
    <t>alamansadao@hotmail.com</t>
  </si>
  <si>
    <t>นายธนะทัศน์ สนธิวงศ์</t>
  </si>
  <si>
    <t>นายสมบัติ มุเส็มสะเดา</t>
  </si>
  <si>
    <t>สตูล</t>
  </si>
  <si>
    <t>ควนโดน</t>
  </si>
  <si>
    <t>เมืองสตูล</t>
  </si>
  <si>
    <t>เจ๊ะบิลัง</t>
  </si>
  <si>
    <t>ฉลุง</t>
  </si>
  <si>
    <t>ควนสตอ</t>
  </si>
  <si>
    <t>สหกรณ์มัสยิดกลางควนโดน จำกัด</t>
  </si>
  <si>
    <t>0 7473 5053</t>
  </si>
  <si>
    <t>นายอาซาลี ตาเดอิน</t>
  </si>
  <si>
    <t>นางสาระ ตาเดอิน</t>
  </si>
  <si>
    <t>สหกรณ์อัล-อามีน สตูล จำกัด</t>
  </si>
  <si>
    <t>0 7474 0726</t>
  </si>
  <si>
    <t>amn_satun@windowslive.com</t>
  </si>
  <si>
    <t>นายอดุลย์ หลีมานัน</t>
  </si>
  <si>
    <t>นายสุทธิพล ปะดุกา</t>
  </si>
  <si>
    <t>สหกรณ์อามานะฮ์ อาบาดัน จำกัด</t>
  </si>
  <si>
    <t>นายอุหมาด หมีนกาด้า</t>
  </si>
  <si>
    <t>นางสาวฟาตีมะ หลีเส็น</t>
  </si>
  <si>
    <t>สหกรณ์อิสลาม อัล ฮิจญ์เราะฮฺ จำกัด</t>
  </si>
  <si>
    <t>นายอับดุลกอเด็ร หลงกอหราบ</t>
  </si>
  <si>
    <t>สหกรณ์อิสลามอิบนูเอาฟ จำกัด</t>
  </si>
  <si>
    <t>0 7479 9003</t>
  </si>
  <si>
    <t>son-087@hotmail.com</t>
  </si>
  <si>
    <t>https://www.ibnuauf.net/</t>
  </si>
  <si>
    <t>นายอับดุลลอฮ์ อาเก็ม</t>
  </si>
  <si>
    <t>สหกรณ์ฮาราปันเจ๊ะบิลัง จำกัด</t>
  </si>
  <si>
    <t>09 3578 3612</t>
  </si>
  <si>
    <t>นายมูญาฮิด มันยามีน</t>
  </si>
  <si>
    <t xml:space="preserve">จำนวนสมาชิก </t>
  </si>
  <si>
    <t>จำนวนสาขา</t>
  </si>
  <si>
    <t>เว็บไซต์/FB</t>
  </si>
  <si>
    <t xml:space="preserve">ลำดับที่ </t>
  </si>
  <si>
    <t>ฐานข้อมูลสหกรณ์อิสลาม ประจำปี พ.ศ.2567</t>
  </si>
  <si>
    <t>รวบรวมข้อมูลโดย ศูนย์ถ่ายทอดเทคโนโลยีการสหกรณ์ที่ 18 จังหวัดสงขลา</t>
  </si>
  <si>
    <t xml:space="preserve">กรุงเทพมหานคร </t>
  </si>
  <si>
    <t>https://www.nurulsavings.com/</t>
  </si>
  <si>
    <t>FB :สหกรณ์อิสลามตันมียะฮ์ จำกัด</t>
  </si>
  <si>
    <t>https://barakahislam.com/</t>
  </si>
  <si>
    <t>https://www.sakofahislamic.com/</t>
  </si>
  <si>
    <t xml:space="preserve">FB :สหกรณ์บริการอิสลามอันนูร จำกัด </t>
  </si>
  <si>
    <t>https://www.satcoop.com/</t>
  </si>
  <si>
    <t>https://amanahsaving.com/</t>
  </si>
  <si>
    <t>สหกรณ์มุสลิมเชียงใหม่ จำกัด | Facebook</t>
  </si>
  <si>
    <t>สหกรณ์อิสลามอัล-ฟัจร์ จำกัด | Facebook</t>
  </si>
  <si>
    <t>https://www.facebook.com/profile.php?id=100058768878436</t>
  </si>
  <si>
    <t>FB:สหกรณ์อิสลามฟาฏอนีดารุสสลาม จำกัด</t>
  </si>
  <si>
    <t>FB:สหกรณ์มหาวิทยาลัยฟาฏอนี จำกัด</t>
  </si>
  <si>
    <t>หน้าแรก (islamiyahphuket.com)</t>
  </si>
  <si>
    <t>https://www.facebook.com/amanahphuket/</t>
  </si>
  <si>
    <t>https://www.facebook.com/icbpkt/</t>
  </si>
  <si>
    <t>https://www.facebook.com/HosneePhuket/</t>
  </si>
  <si>
    <t>https://www.facebook.com/sohabahramanyala/</t>
  </si>
  <si>
    <t>https://www.facebook.com/TICONCOOP/posts/2412624252088812/</t>
  </si>
  <si>
    <t>https://www.facebook.com/assiddeek/</t>
  </si>
  <si>
    <t>FB:สหกรณ์อัล-อามีน สตูล จำกัด</t>
  </si>
  <si>
    <t>สหกรณ์อิสลาม อัล ฮิจญ์เราะฮฺ จำกัด | Facebook</t>
  </si>
  <si>
    <t>ประธานกรรมการสหกรณ์</t>
  </si>
  <si>
    <t>ผู้จัดการสหกรณ์</t>
  </si>
  <si>
    <t>จำนวนสหกรณ์อิสลามทั่วประเทศ มีจำนวน ทั้งสิ้น  79 แห่ง</t>
  </si>
  <si>
    <t>¥</t>
  </si>
  <si>
    <t>ทุนดำเนินงาน</t>
  </si>
  <si>
    <t xml:space="preserve">700,657.58	</t>
  </si>
  <si>
    <t xml:space="preserve">224,897.85	</t>
  </si>
  <si>
    <t>สหกรณ์อิสลามที่มีทุนดำเนินงานเกิน 1พันล้านบาท</t>
  </si>
  <si>
    <t>สหกรณ์อิสลามที่มีสมาชิกสูงสุดเกิน 10,000 คน</t>
  </si>
  <si>
    <t>สาขา</t>
  </si>
  <si>
    <t>ชั้นความเข้มแข็ง</t>
  </si>
  <si>
    <t>จำนวนสมาชิก</t>
  </si>
  <si>
    <t xml:space="preserve">ที่ </t>
  </si>
  <si>
    <t>ไม่พบข้อมูลการจัดชั้น</t>
  </si>
  <si>
    <t>แห่ง</t>
  </si>
  <si>
    <t>สหกรณ์ที่มีผลการจัดระดับชั้นความเข้มแข็ง ชั้นที่ 2</t>
  </si>
  <si>
    <t>สหกรณ์ที่มีผลการจัดระดับชั้นความเข้มแข็ง ชั้นที่ 1</t>
  </si>
  <si>
    <t>สหกรณ์ที่มีผลการจัดระดับชั้นความเข้มแข็ง ชั้นที่ 3</t>
  </si>
  <si>
    <t>ผลการจัดชั้นความเข้มแข็งของสหกรณ์อิสลาม</t>
  </si>
  <si>
    <t>ที่มาของข้อมูล : ระบบโปรไฟล์ของกรมส่งเสริมสหกรณ์  ปี พ.ศ.2566</t>
  </si>
  <si>
    <t>ที่มาของข้อมูล : ระบบโปรไฟล์ของกรมส่งเสริมสหกรณ์  ปี พ.ศ.2566  &gt;&gt; https://smartprofile.cpd.go.th/coop/</t>
  </si>
  <si>
    <t>ที่มาของข้อมูล : ระบบโปรไฟล์ของกรมส่งเสริมสหกรณ์  ปี พ.ศ.2566 &gt;&gt; https://smartprofile.cpd.go.th/coop/</t>
  </si>
  <si>
    <t>ที่มาของข้อมูล : ระบบโปรไฟล์ของกรมส่งเสริมสหกรณ์  ข้อมูลปี พ.ศ.2566 &gt;&gt; https://smartprofile.cpd.go.th/coop/</t>
  </si>
  <si>
    <t>ผลการจัดขนาดของสหกรณ์อิสลาม</t>
  </si>
  <si>
    <t>ไม่มีข้อมูลจัดชั้น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</si>
</sst>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rgb="FF000000"/>
      <name val="Calibri"/>
    </font>
    <font>
      <sz val="16"/>
      <color rgb="FF000000"/>
      <name val="AngsanaUPC"/>
      <family val="1"/>
    </font>
    <font>
      <b/>
      <sz val="16"/>
      <color rgb="FF000000"/>
      <name val="AngsanaUPC"/>
      <family val="1"/>
    </font>
    <font>
      <sz val="18"/>
      <color rgb="FF000000"/>
      <name val="AngsanaUPC"/>
      <family val="1"/>
    </font>
    <font>
      <b/>
      <sz val="18"/>
      <color rgb="FF000000"/>
      <name val="AngsanaUPC"/>
      <family val="1"/>
    </font>
    <font>
      <b/>
      <sz val="20"/>
      <color rgb="FF000000"/>
      <name val="AngsanaUPC"/>
      <family val="1"/>
    </font>
    <font>
      <b/>
      <sz val="22"/>
      <color rgb="FF000000"/>
      <name val="AngsanaUPC"/>
      <family val="1"/>
    </font>
    <font>
      <u/>
      <sz val="11"/>
      <color theme="10"/>
      <name val="Calibri"/>
      <family val="2"/>
    </font>
    <font>
      <b/>
      <sz val="8"/>
      <color rgb="FF050505"/>
      <name val="Segoe UI Historic"/>
      <family val="2"/>
    </font>
    <font>
      <sz val="18"/>
      <color rgb="FF000000"/>
      <name val="Webdings"/>
      <family val="1"/>
      <charset val="2"/>
    </font>
    <font>
      <sz val="11"/>
      <color rgb="FF000000"/>
      <name val="Calibri"/>
    </font>
    <font>
      <b/>
      <sz val="16"/>
      <color rgb="FF333333"/>
      <name val="AngsanaUPC"/>
      <family val="1"/>
    </font>
    <font>
      <b/>
      <u val="double"/>
      <sz val="16"/>
      <color rgb="FF000000"/>
      <name val="AngsanaUPC"/>
      <family val="1"/>
    </font>
    <font>
      <u val="double"/>
      <sz val="16"/>
      <color rgb="FF000000"/>
      <name val="AngsanaUPC"/>
      <family val="1"/>
    </font>
    <font>
      <b/>
      <u val="double"/>
      <sz val="18"/>
      <color rgb="FF000000"/>
      <name val="AngsanaUPC"/>
      <family val="1"/>
    </font>
    <font>
      <sz val="24"/>
      <color rgb="FF000000"/>
      <name val="AngsanaUPC"/>
      <family val="1"/>
    </font>
    <font>
      <b/>
      <sz val="24"/>
      <color rgb="FF000000"/>
      <name val="AngsanaUPC"/>
      <family val="1"/>
    </font>
    <font>
      <b/>
      <sz val="24"/>
      <color rgb="FF333333"/>
      <name val="AngsanaUPC"/>
      <family val="1"/>
    </font>
    <font>
      <b/>
      <u val="double"/>
      <sz val="24"/>
      <color rgb="FF000000"/>
      <name val="AngsanaUPC"/>
      <family val="1"/>
    </font>
    <font>
      <sz val="14"/>
      <color rgb="FF000000"/>
      <name val="AngsanaUPC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0" xfId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7" fillId="0" borderId="1" xfId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7" fillId="0" borderId="1" xfId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1" applyFill="1" applyBorder="1"/>
    <xf numFmtId="0" fontId="2" fillId="2" borderId="1" xfId="0" applyFont="1" applyFill="1" applyBorder="1" applyAlignment="1">
      <alignment horizontal="center"/>
    </xf>
    <xf numFmtId="0" fontId="7" fillId="2" borderId="0" xfId="1" applyFill="1"/>
    <xf numFmtId="0" fontId="1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3" fontId="4" fillId="3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9" fillId="0" borderId="0" xfId="0" applyFont="1" applyAlignment="1">
      <alignment horizontal="center"/>
    </xf>
    <xf numFmtId="0" fontId="1" fillId="5" borderId="1" xfId="0" applyFont="1" applyFill="1" applyBorder="1"/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11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7" fillId="0" borderId="1" xfId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3" fontId="13" fillId="0" borderId="1" xfId="0" applyNumberFormat="1" applyFont="1" applyBorder="1" applyAlignment="1">
      <alignment horizontal="center" vertical="top"/>
    </xf>
    <xf numFmtId="4" fontId="14" fillId="0" borderId="0" xfId="0" applyNumberFormat="1" applyFont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3" fontId="1" fillId="0" borderId="0" xfId="2" applyFont="1" applyAlignment="1">
      <alignment vertical="top"/>
    </xf>
    <xf numFmtId="4" fontId="1" fillId="0" borderId="0" xfId="0" applyNumberFormat="1" applyFont="1" applyAlignment="1">
      <alignment vertical="top"/>
    </xf>
    <xf numFmtId="43" fontId="1" fillId="0" borderId="0" xfId="2" applyFont="1" applyAlignment="1">
      <alignment horizontal="center" vertical="center"/>
    </xf>
    <xf numFmtId="0" fontId="5" fillId="0" borderId="0" xfId="0" applyFont="1"/>
    <xf numFmtId="43" fontId="2" fillId="0" borderId="1" xfId="2" applyFont="1" applyBorder="1" applyAlignment="1">
      <alignment horizontal="center" vertical="top"/>
    </xf>
    <xf numFmtId="4" fontId="14" fillId="0" borderId="0" xfId="0" applyNumberFormat="1" applyFont="1" applyAlignment="1">
      <alignment vertical="top"/>
    </xf>
    <xf numFmtId="3" fontId="12" fillId="0" borderId="1" xfId="0" applyNumberFormat="1" applyFont="1" applyBorder="1" applyAlignment="1">
      <alignment horizontal="center" vertical="top"/>
    </xf>
    <xf numFmtId="3" fontId="1" fillId="6" borderId="1" xfId="0" applyNumberFormat="1" applyFont="1" applyFill="1" applyBorder="1" applyAlignment="1">
      <alignment horizontal="center" vertical="top"/>
    </xf>
    <xf numFmtId="3" fontId="1" fillId="6" borderId="1" xfId="0" applyNumberFormat="1" applyFont="1" applyFill="1" applyBorder="1" applyAlignment="1">
      <alignment horizontal="center" vertical="center"/>
    </xf>
    <xf numFmtId="164" fontId="1" fillId="0" borderId="0" xfId="2" applyNumberFormat="1" applyFont="1" applyAlignment="1">
      <alignment horizontal="center" vertical="top"/>
    </xf>
    <xf numFmtId="164" fontId="1" fillId="0" borderId="0" xfId="2" applyNumberFormat="1" applyFont="1" applyAlignment="1">
      <alignment horizontal="center" vertical="center"/>
    </xf>
    <xf numFmtId="164" fontId="1" fillId="0" borderId="0" xfId="2" applyNumberFormat="1" applyFont="1" applyAlignment="1">
      <alignment vertical="center"/>
    </xf>
    <xf numFmtId="164" fontId="1" fillId="0" borderId="0" xfId="2" applyNumberFormat="1" applyFont="1"/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/>
    <xf numFmtId="4" fontId="16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 vertical="top"/>
    </xf>
    <xf numFmtId="4" fontId="17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  <xf numFmtId="3" fontId="18" fillId="0" borderId="1" xfId="0" applyNumberFormat="1" applyFont="1" applyBorder="1" applyAlignment="1">
      <alignment horizontal="center" vertical="top"/>
    </xf>
    <xf numFmtId="4" fontId="17" fillId="0" borderId="1" xfId="0" applyNumberFormat="1" applyFont="1" applyBorder="1" applyAlignment="1">
      <alignment horizontal="center" vertical="top"/>
    </xf>
    <xf numFmtId="3" fontId="16" fillId="7" borderId="1" xfId="0" applyNumberFormat="1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4" fontId="16" fillId="7" borderId="1" xfId="0" applyNumberFormat="1" applyFont="1" applyFill="1" applyBorder="1" applyAlignment="1">
      <alignment horizontal="center" vertical="center" wrapText="1"/>
    </xf>
    <xf numFmtId="43" fontId="1" fillId="0" borderId="0" xfId="2" applyFont="1" applyBorder="1" applyAlignment="1">
      <alignment vertical="top"/>
    </xf>
    <xf numFmtId="4" fontId="11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6" xfId="0" applyFont="1" applyBorder="1" applyAlignment="1">
      <alignment vertical="top"/>
    </xf>
    <xf numFmtId="0" fontId="1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 vertical="top"/>
    </xf>
    <xf numFmtId="0" fontId="1" fillId="9" borderId="11" xfId="0" applyFont="1" applyFill="1" applyBorder="1" applyAlignment="1">
      <alignment horizont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center" vertical="top"/>
    </xf>
    <xf numFmtId="0" fontId="1" fillId="9" borderId="12" xfId="0" applyFont="1" applyFill="1" applyBorder="1" applyAlignment="1">
      <alignment horizontal="center" vertical="top"/>
    </xf>
    <xf numFmtId="0" fontId="1" fillId="9" borderId="1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vertical="top"/>
    </xf>
    <xf numFmtId="0" fontId="1" fillId="9" borderId="1" xfId="0" applyFont="1" applyFill="1" applyBorder="1" applyAlignment="1">
      <alignment vertical="top" wrapText="1"/>
    </xf>
    <xf numFmtId="0" fontId="1" fillId="10" borderId="11" xfId="0" applyFont="1" applyFill="1" applyBorder="1" applyAlignment="1">
      <alignment horizontal="center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 vertical="top"/>
    </xf>
    <xf numFmtId="0" fontId="1" fillId="10" borderId="12" xfId="0" applyFont="1" applyFill="1" applyBorder="1" applyAlignment="1">
      <alignment horizontal="center" vertical="top"/>
    </xf>
    <xf numFmtId="0" fontId="1" fillId="0" borderId="13" xfId="0" applyFont="1" applyBorder="1"/>
    <xf numFmtId="0" fontId="1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3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0" fontId="1" fillId="8" borderId="3" xfId="0" applyFont="1" applyFill="1" applyBorder="1"/>
    <xf numFmtId="0" fontId="1" fillId="8" borderId="3" xfId="0" applyFont="1" applyFill="1" applyBorder="1" applyAlignment="1">
      <alignment horizontal="center" vertical="top"/>
    </xf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 vertical="top"/>
    </xf>
    <xf numFmtId="0" fontId="1" fillId="8" borderId="15" xfId="0" applyFont="1" applyFill="1" applyBorder="1" applyAlignment="1">
      <alignment horizontal="center" vertical="top"/>
    </xf>
    <xf numFmtId="0" fontId="1" fillId="8" borderId="16" xfId="0" applyFont="1" applyFill="1" applyBorder="1"/>
    <xf numFmtId="0" fontId="1" fillId="8" borderId="16" xfId="0" applyFont="1" applyFill="1" applyBorder="1" applyAlignment="1">
      <alignment horizontal="center" vertical="top"/>
    </xf>
    <xf numFmtId="0" fontId="19" fillId="8" borderId="16" xfId="0" applyFont="1" applyFill="1" applyBorder="1" applyAlignment="1">
      <alignment horizontal="center" vertical="top"/>
    </xf>
    <xf numFmtId="0" fontId="1" fillId="8" borderId="17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5" xfId="0" applyFont="1" applyBorder="1"/>
    <xf numFmtId="0" fontId="1" fillId="0" borderId="5" xfId="0" applyFont="1" applyBorder="1" applyAlignment="1">
      <alignment vertical="top"/>
    </xf>
    <xf numFmtId="0" fontId="1" fillId="2" borderId="5" xfId="0" applyFont="1" applyFill="1" applyBorder="1"/>
    <xf numFmtId="0" fontId="1" fillId="0" borderId="19" xfId="0" applyFont="1" applyBorder="1" applyAlignment="1">
      <alignment horizontal="center" vertical="top"/>
    </xf>
    <xf numFmtId="0" fontId="1" fillId="0" borderId="19" xfId="0" applyFont="1" applyBorder="1" applyAlignment="1">
      <alignment vertical="top"/>
    </xf>
    <xf numFmtId="0" fontId="12" fillId="0" borderId="19" xfId="0" applyFont="1" applyBorder="1" applyAlignment="1">
      <alignment horizontal="center"/>
    </xf>
    <xf numFmtId="0" fontId="1" fillId="0" borderId="19" xfId="0" applyFont="1" applyBorder="1"/>
    <xf numFmtId="4" fontId="14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vertical="center"/>
    </xf>
    <xf numFmtId="0" fontId="2" fillId="0" borderId="7" xfId="0" applyFont="1" applyBorder="1"/>
    <xf numFmtId="0" fontId="1" fillId="0" borderId="0" xfId="2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top"/>
    </xf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 vertical="top"/>
    </xf>
    <xf numFmtId="0" fontId="19" fillId="2" borderId="16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4" fontId="16" fillId="0" borderId="1" xfId="2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11" borderId="18" xfId="0" applyFont="1" applyFill="1" applyBorder="1" applyAlignment="1">
      <alignment horizontal="left"/>
    </xf>
    <xf numFmtId="0" fontId="1" fillId="11" borderId="19" xfId="0" applyFont="1" applyFill="1" applyBorder="1" applyAlignment="1">
      <alignment horizontal="left"/>
    </xf>
    <xf numFmtId="0" fontId="1" fillId="11" borderId="20" xfId="0" applyFont="1" applyFill="1" applyBorder="1" applyAlignment="1">
      <alignment horizontal="left"/>
    </xf>
    <xf numFmtId="0" fontId="16" fillId="0" borderId="0" xfId="0" applyFont="1" applyAlignment="1">
      <alignment horizontal="center"/>
    </xf>
  </cellXfs>
  <cellStyles count="3">
    <cellStyle name="Hyperlink" xfId="1" builtinId="8"/>
    <cellStyle name="จุลภาค" xfId="2" builtinId="3"/>
    <cellStyle name="ปกติ" xfId="0" builtinId="0"/>
  </cellStyles>
  <dxfs count="0"/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sng" strike="noStrike" kern="1200" baseline="0">
                <a:solidFill>
                  <a:srgbClr val="C00000"/>
                </a:solidFill>
                <a:effectLst/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 b="1" u="sng">
                <a:solidFill>
                  <a:srgbClr val="C00000"/>
                </a:solidFill>
              </a:rPr>
              <a:t>สหกรณ์อิสลามที่มีทุนดำเนินงานเกิน 1พันล้านบาท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sng" strike="noStrike" kern="1200" baseline="0">
              <a:solidFill>
                <a:srgbClr val="C00000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B3-48C9-BCC5-DC3F1F17FA77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DB3-48C9-BCC5-DC3F1F17FA77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B3-48C9-BCC5-DC3F1F17FA7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DB3-48C9-BCC5-DC3F1F17FA7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B3-48C9-BCC5-DC3F1F17FA7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4A154F9-1443-487B-A89B-DE6FD90114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DB3-48C9-BCC5-DC3F1F17FA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8620F3E-6277-4983-B392-991BBC58C0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DB3-48C9-BCC5-DC3F1F17FA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72C985C-1413-47CC-A195-F97C8C7320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DB3-48C9-BCC5-DC3F1F17FA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013CDC9-2739-49E7-95A5-94B0F74719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DB3-48C9-BCC5-DC3F1F17FA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95174DE-A10E-44F7-B929-1208DBCA88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End"/>
              <c:showLegendKey val="1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DB3-48C9-BCC5-DC3F1F17FA77}"/>
                </c:ext>
              </c:extLst>
            </c:dLbl>
            <c:spPr>
              <a:solidFill>
                <a:schemeClr val="dk1">
                  <a:lumMod val="65000"/>
                  <a:lumOff val="35000"/>
                  <a:alpha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in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ightArrow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ทุนดำเนินงาน!$C$54:$C$58</c:f>
              <c:strCache>
                <c:ptCount val="5"/>
                <c:pt idx="0">
                  <c:v>สหกรณ์อิสลาม อิบนูอัฟฟาน จำกัด</c:v>
                </c:pt>
                <c:pt idx="1">
                  <c:v>สหกรณ์อิสลามอิบนูเอาฟ จำกัด</c:v>
                </c:pt>
                <c:pt idx="2">
                  <c:v>สหกรณ์อิสลามอัศศิดดีก จำกัด</c:v>
                </c:pt>
                <c:pt idx="3">
                  <c:v>สหกรณ์อิสลามปัตตานี จำกัด</c:v>
                </c:pt>
                <c:pt idx="4">
                  <c:v>สหกรณ์อิสลามษะกอฟะฮ จำกัด</c:v>
                </c:pt>
              </c:strCache>
            </c:strRef>
          </c:cat>
          <c:val>
            <c:numRef>
              <c:f>ทุนดำเนินงาน!$E$54:$E$58</c:f>
              <c:numCache>
                <c:formatCode>General</c:formatCode>
                <c:ptCount val="5"/>
                <c:pt idx="0">
                  <c:v>2.9</c:v>
                </c:pt>
                <c:pt idx="1">
                  <c:v>2.6</c:v>
                </c:pt>
                <c:pt idx="2">
                  <c:v>2.2999999999999998</c:v>
                </c:pt>
                <c:pt idx="3">
                  <c:v>1.3</c:v>
                </c:pt>
                <c:pt idx="4">
                  <c:v>1.0900000000000001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ทุนดำเนินงาน!$D$54:$D$58</c15:f>
                <c15:dlblRangeCache>
                  <c:ptCount val="5"/>
                  <c:pt idx="0">
                    <c:v>2,907,028,684.38</c:v>
                  </c:pt>
                  <c:pt idx="1">
                    <c:v> 2,637,408,391.45 </c:v>
                  </c:pt>
                  <c:pt idx="2">
                    <c:v> 2,377,190,259.91 </c:v>
                  </c:pt>
                  <c:pt idx="3">
                    <c:v>1,343,559,951.84</c:v>
                  </c:pt>
                  <c:pt idx="4">
                    <c:v>1,092,540,103.87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DB3-48C9-BCC5-DC3F1F17FA7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55722848"/>
        <c:axId val="455711808"/>
      </c:barChart>
      <c:catAx>
        <c:axId val="4557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11808"/>
        <c:crosses val="autoZero"/>
        <c:auto val="1"/>
        <c:lblAlgn val="ctr"/>
        <c:lblOffset val="100"/>
        <c:noMultiLvlLbl val="0"/>
      </c:catAx>
      <c:valAx>
        <c:axId val="455711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57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ngsanaUPC" panose="02020603050405020304" pitchFamily="18" charset="-34"/>
          <a:cs typeface="AngsanaUPC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/>
              <a:t>สหกรณ์อิสลามที่มีสมาชิกเกิน 10,000 คน</a:t>
            </a:r>
          </a:p>
        </c:rich>
      </c:tx>
      <c:layout>
        <c:manualLayout>
          <c:xMode val="edge"/>
          <c:yMode val="edge"/>
          <c:x val="0.29282851655576958"/>
          <c:y val="1.5930389394983882E-2"/>
        </c:manualLayout>
      </c:layout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21D4-4E00-B36E-E5FF47ADCB2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1D4-4E00-B36E-E5FF47ADCB2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21D4-4E00-B36E-E5FF47ADCB2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1D4-4E00-B36E-E5FF47ADCB2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21D4-4E00-B36E-E5FF47ADCB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สมาชิก!$C$53:$C$58</c:f>
              <c:strCache>
                <c:ptCount val="6"/>
                <c:pt idx="0">
                  <c:v>สหกรณ์อิสลาม อิบนูอัฟฟาน จำกัด</c:v>
                </c:pt>
                <c:pt idx="1">
                  <c:v>สหกรณ์อิสลามปัตตานี จำกัด</c:v>
                </c:pt>
                <c:pt idx="2">
                  <c:v>สหกรณ์อิสลามอิบนูเอาฟ จำกัด</c:v>
                </c:pt>
                <c:pt idx="3">
                  <c:v>สหกรณ์อิสลามอัศศิดดีก จำกัด</c:v>
                </c:pt>
                <c:pt idx="4">
                  <c:v>สหกรณ์อิสลามบีนา จำกัด</c:v>
                </c:pt>
                <c:pt idx="5">
                  <c:v>สหกรณ์อิสลามษะกอฟะฮ จำกัด</c:v>
                </c:pt>
              </c:strCache>
            </c:strRef>
          </c:cat>
          <c:val>
            <c:numRef>
              <c:f>สมาชิก!$D$53:$D$58</c:f>
              <c:numCache>
                <c:formatCode>_-* #,##0_-;\-* #,##0_-;_-* "-"??_-;_-@_-</c:formatCode>
                <c:ptCount val="6"/>
                <c:pt idx="0">
                  <c:v>100171</c:v>
                </c:pt>
                <c:pt idx="1">
                  <c:v>70269</c:v>
                </c:pt>
                <c:pt idx="2" formatCode="#,##0">
                  <c:v>34175</c:v>
                </c:pt>
                <c:pt idx="3" formatCode="#,##0">
                  <c:v>30655</c:v>
                </c:pt>
                <c:pt idx="4" formatCode="#,##0">
                  <c:v>15902</c:v>
                </c:pt>
                <c:pt idx="5" formatCode="#,##0">
                  <c:v>13850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8-47FD-9C92-9E975FA189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5792928"/>
        <c:axId val="455785728"/>
      </c:barChart>
      <c:catAx>
        <c:axId val="4557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85728"/>
        <c:crosses val="autoZero"/>
        <c:auto val="1"/>
        <c:lblAlgn val="ctr"/>
        <c:lblOffset val="100"/>
        <c:noMultiLvlLbl val="0"/>
      </c:catAx>
      <c:valAx>
        <c:axId val="45578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endParaRPr lang="en-US"/>
          </a:p>
        </c:txPr>
        <c:crossAx val="45579292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400">
          <a:latin typeface="AngsanaUPC" panose="02020603050405020304" pitchFamily="18" charset="-34"/>
          <a:cs typeface="AngsanaUPC" panose="02020603050405020304" pitchFamily="18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2800" b="1" i="0" u="none" strike="noStrike" kern="1200" spc="100" baseline="0">
                <a:solidFill>
                  <a:schemeClr val="bg2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800">
                <a:solidFill>
                  <a:schemeClr val="bg2"/>
                </a:solidFill>
                <a:latin typeface="AngsanaUPC" panose="02020603050405020304" pitchFamily="18" charset="-34"/>
                <a:cs typeface="AngsanaUPC" panose="02020603050405020304" pitchFamily="18" charset="-34"/>
              </a:rPr>
              <a:t>ผลการจัดชั้นความเข้มแข็งของสหกรณ์อิสลาม</a:t>
            </a:r>
          </a:p>
        </c:rich>
      </c:tx>
      <c:layout>
        <c:manualLayout>
          <c:xMode val="edge"/>
          <c:yMode val="edge"/>
          <c:x val="0.13534664277039996"/>
          <c:y val="5.1369863013698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2800" b="1" i="0" u="none" strike="noStrike" kern="1200" spc="100" baseline="0">
              <a:solidFill>
                <a:schemeClr val="bg2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0327300505347276E-3"/>
          <c:y val="0.23278794987955273"/>
          <c:w val="0.8861607142857143"/>
          <c:h val="0.69764999445491838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3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754-4791-AB7B-9817EA28E16B}"/>
              </c:ext>
            </c:extLst>
          </c:dPt>
          <c:dPt>
            <c:idx val="1"/>
            <c:bubble3D val="0"/>
            <c:explosion val="12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754-4791-AB7B-9817EA28E16B}"/>
              </c:ext>
            </c:extLst>
          </c:dPt>
          <c:dPt>
            <c:idx val="2"/>
            <c:bubble3D val="0"/>
            <c:explosion val="9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0754-4791-AB7B-9817EA28E16B}"/>
              </c:ext>
            </c:extLst>
          </c:dPt>
          <c:dLbls>
            <c:dLbl>
              <c:idx val="0"/>
              <c:layout>
                <c:manualLayout>
                  <c:x val="7.998511904761904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54-4791-AB7B-9817EA28E16B}"/>
                </c:ext>
              </c:extLst>
            </c:dLbl>
            <c:dLbl>
              <c:idx val="1"/>
              <c:layout>
                <c:manualLayout>
                  <c:x val="0.12753319357092943"/>
                  <c:y val="-4.83091787439613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54-4791-AB7B-9817EA28E16B}"/>
                </c:ext>
              </c:extLst>
            </c:dLbl>
            <c:dLbl>
              <c:idx val="2"/>
              <c:layout>
                <c:manualLayout>
                  <c:x val="-5.5803571428571432E-2"/>
                  <c:y val="-1.877934272300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54-4791-AB7B-9817EA28E1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ชั้นความเข้มแข็ง!$C$55:$C$57</c:f>
              <c:strCache>
                <c:ptCount val="3"/>
                <c:pt idx="0">
                  <c:v>ชั้น 1</c:v>
                </c:pt>
                <c:pt idx="1">
                  <c:v>ชั้น 2</c:v>
                </c:pt>
                <c:pt idx="2">
                  <c:v>ชั้น 3</c:v>
                </c:pt>
              </c:strCache>
            </c:strRef>
          </c:cat>
          <c:val>
            <c:numRef>
              <c:f>ชั้นความเข้มแข็ง!$D$55:$D$57</c:f>
              <c:numCache>
                <c:formatCode>General</c:formatCode>
                <c:ptCount val="3"/>
                <c:pt idx="0">
                  <c:v>15</c:v>
                </c:pt>
                <c:pt idx="1">
                  <c:v>8</c:v>
                </c:pt>
                <c:pt idx="2" formatCode="#,##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4-4791-AB7B-9817EA28E16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55304187722802E-2"/>
          <c:y val="0.88085135548124982"/>
          <c:w val="0.28834665256395192"/>
          <c:h val="9.3463713011900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lt1">
                  <a:lumMod val="85000"/>
                </a:schemeClr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sng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ngsanaUPC" panose="02020603050405020304" pitchFamily="18" charset="-34"/>
                <a:ea typeface="+mn-ea"/>
                <a:cs typeface="AngsanaUPC" panose="02020603050405020304" pitchFamily="18" charset="-34"/>
              </a:defRPr>
            </a:pPr>
            <a:r>
              <a:rPr lang="th-TH" sz="2400" u="sng">
                <a:latin typeface="AngsanaUPC" panose="02020603050405020304" pitchFamily="18" charset="-34"/>
                <a:cs typeface="AngsanaUPC" panose="02020603050405020304" pitchFamily="18" charset="-34"/>
              </a:rPr>
              <a:t>ผลการจัดขนาดของสหกรณ์อิสลาม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sng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C1E3-48EA-9E81-B7B94F5C7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E3-48EA-9E81-B7B94F5C7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C1E3-48EA-9E81-B7B94F5C7E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E3-48EA-9E81-B7B94F5C7EBB}"/>
              </c:ext>
            </c:extLst>
          </c:dPt>
          <c:dLbls>
            <c:dLbl>
              <c:idx val="0"/>
              <c:layout>
                <c:manualLayout>
                  <c:x val="0.19309894809208783"/>
                  <c:y val="5.3534454904772655E-2"/>
                </c:manualLayout>
              </c:layout>
              <c:tx>
                <c:rich>
                  <a:bodyPr/>
                  <a:lstStyle/>
                  <a:p>
                    <a:fld id="{8E3A954E-BF0B-4B74-988C-1FE0203F1285}" type="CATEGORYNAME">
                      <a:rPr lang="th-TH" sz="1400"/>
                      <a:pPr/>
                      <a:t>[ชื่อประเภท]</a:t>
                    </a:fld>
                    <a:r>
                      <a:rPr lang="th-TH" sz="1400" baseline="0"/>
                      <a:t>, </a:t>
                    </a:r>
                    <a:fld id="{90823D29-D3A7-4484-8393-EF54C45CD5C1}" type="VALUE">
                      <a:rPr lang="th-TH" sz="1400" baseline="0"/>
                      <a:pPr/>
                      <a:t>[VALUE]</a:t>
                    </a:fld>
                    <a:r>
                      <a:rPr lang="th-TH" sz="1400" baseline="0"/>
                      <a:t> สหกรณ์, </a:t>
                    </a:r>
                    <a:fld id="{4E454678-7693-43C4-BBEA-1715F85EB860}" type="PERCENTAGE">
                      <a:rPr lang="th-TH" sz="1400" baseline="0"/>
                      <a:pPr/>
                      <a:t>[เปอร์เซ็นต์]</a:t>
                    </a:fld>
                    <a:endParaRPr lang="th-TH" sz="14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1E3-48EA-9E81-B7B94F5C7EBB}"/>
                </c:ext>
              </c:extLst>
            </c:dLbl>
            <c:dLbl>
              <c:idx val="1"/>
              <c:layout>
                <c:manualLayout>
                  <c:x val="-4.826716305300905E-2"/>
                  <c:y val="0.17769936220029831"/>
                </c:manualLayout>
              </c:layout>
              <c:tx>
                <c:rich>
                  <a:bodyPr/>
                  <a:lstStyle/>
                  <a:p>
                    <a:fld id="{4341AC16-A60D-4B17-84AF-2BD2DCB94D05}" type="CATEGORYNAME">
                      <a:rPr lang="th-TH"/>
                      <a:pPr/>
                      <a:t>[ชื่อประเภท]</a:t>
                    </a:fld>
                    <a:r>
                      <a:rPr lang="th-TH" baseline="0"/>
                      <a:t>, </a:t>
                    </a:r>
                    <a:fld id="{92B74141-FBA3-4EE8-8870-5F131E6FB498}" type="VALUE">
                      <a:rPr lang="th-TH" baseline="0"/>
                      <a:pPr/>
                      <a:t>[VALUE]</a:t>
                    </a:fld>
                    <a:r>
                      <a:rPr lang="th-TH" baseline="0"/>
                      <a:t> สหกรณ์, </a:t>
                    </a:r>
                    <a:fld id="{EB0BD6D9-8D34-424E-830E-09D2BA16E7A2}" type="PERCENTAGE">
                      <a:rPr lang="th-TH" baseline="0"/>
                      <a:pPr/>
                      <a:t>[เปอร์เซ็นต์]</a:t>
                    </a:fld>
                    <a:endParaRPr lang="th-TH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1E3-48EA-9E81-B7B94F5C7EBB}"/>
                </c:ext>
              </c:extLst>
            </c:dLbl>
            <c:dLbl>
              <c:idx val="2"/>
              <c:layout>
                <c:manualLayout>
                  <c:x val="2.8657135116711949E-2"/>
                  <c:y val="9.0616023334351231E-2"/>
                </c:manualLayout>
              </c:layout>
              <c:tx>
                <c:rich>
                  <a:bodyPr/>
                  <a:lstStyle/>
                  <a:p>
                    <a:fld id="{DEC74C0C-9F00-46AE-98FC-8145F5142E84}" type="CATEGORYNAME">
                      <a:rPr lang="th-TH" sz="1400"/>
                      <a:pPr/>
                      <a:t>[ชื่อประเภท]</a:t>
                    </a:fld>
                    <a:r>
                      <a:rPr lang="th-TH" sz="1400" baseline="0"/>
                      <a:t>, </a:t>
                    </a:r>
                    <a:fld id="{68E184EC-0ED3-468B-A914-121A125A8F8D}" type="VALUE">
                      <a:rPr lang="th-TH" sz="1400" baseline="0"/>
                      <a:pPr/>
                      <a:t>[VALUE]</a:t>
                    </a:fld>
                    <a:r>
                      <a:rPr lang="th-TH" sz="1400" baseline="0"/>
                      <a:t> สหกรณ์, </a:t>
                    </a:r>
                    <a:fld id="{073257C1-B6B9-43C3-A630-1698461230A0}" type="PERCENTAGE">
                      <a:rPr lang="th-TH" sz="1400" baseline="0"/>
                      <a:pPr/>
                      <a:t>[เปอร์เซ็นต์]</a:t>
                    </a:fld>
                    <a:endParaRPr lang="th-TH" sz="14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1E3-48EA-9E81-B7B94F5C7EBB}"/>
                </c:ext>
              </c:extLst>
            </c:dLbl>
            <c:dLbl>
              <c:idx val="3"/>
              <c:layout>
                <c:manualLayout>
                  <c:x val="-8.8172663211771113E-2"/>
                  <c:y val="2.7579415136345729E-2"/>
                </c:manualLayout>
              </c:layout>
              <c:tx>
                <c:rich>
                  <a:bodyPr/>
                  <a:lstStyle/>
                  <a:p>
                    <a:fld id="{AE31603D-C627-49F6-8E60-32876E6DF4EF}" type="CATEGORYNAME">
                      <a:rPr lang="th-TH"/>
                      <a:pPr/>
                      <a:t>[ชื่อประเภท]</a:t>
                    </a:fld>
                    <a:r>
                      <a:rPr lang="th-TH" baseline="0"/>
                      <a:t>, </a:t>
                    </a:r>
                    <a:fld id="{C001314A-F397-4FF5-B123-F9C28FEDD137}" type="VALUE">
                      <a:rPr lang="th-TH" baseline="0"/>
                      <a:pPr/>
                      <a:t>[VALUE]</a:t>
                    </a:fld>
                    <a:r>
                      <a:rPr lang="th-TH" baseline="0"/>
                      <a:t> สหกรณ์, </a:t>
                    </a:r>
                    <a:fld id="{CA1F7166-4985-41CB-8A0A-A8DE6E4DDCE8}" type="PERCENTAGE">
                      <a:rPr lang="th-TH" baseline="0"/>
                      <a:pPr/>
                      <a:t>[เปอร์เซ็นต์]</a:t>
                    </a:fld>
                    <a:endParaRPr lang="th-TH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1E3-48EA-9E81-B7B94F5C7EB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AngsanaUPC" panose="02020603050405020304" pitchFamily="18" charset="-34"/>
                    <a:ea typeface="+mn-ea"/>
                    <a:cs typeface="AngsanaUPC" panose="02020603050405020304" pitchFamily="18" charset="-34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ขนาดสหกรณ์!$C$51:$C$54</c:f>
              <c:strCache>
                <c:ptCount val="4"/>
                <c:pt idx="0">
                  <c:v>กลาง</c:v>
                </c:pt>
                <c:pt idx="1">
                  <c:v>ใหญ่</c:v>
                </c:pt>
                <c:pt idx="2">
                  <c:v>ใหญ่มาก</c:v>
                </c:pt>
                <c:pt idx="3">
                  <c:v>ใหญ่พิเศษ</c:v>
                </c:pt>
              </c:strCache>
            </c:strRef>
          </c:cat>
          <c:val>
            <c:numRef>
              <c:f>ขนาดสหกรณ์!$D$51:$D$54</c:f>
              <c:numCache>
                <c:formatCode>General</c:formatCode>
                <c:ptCount val="4"/>
                <c:pt idx="0">
                  <c:v>5</c:v>
                </c:pt>
                <c:pt idx="1">
                  <c:v>16</c:v>
                </c:pt>
                <c:pt idx="2" formatCode="#,##0">
                  <c:v>16</c:v>
                </c:pt>
                <c:pt idx="3" formatCode="#,##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3-48EA-9E81-B7B94F5C7EBB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ngsanaUPC" panose="02020603050405020304" pitchFamily="18" charset="-34"/>
              <a:ea typeface="+mn-ea"/>
              <a:cs typeface="AngsanaUPC" panose="02020603050405020304" pitchFamily="18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59</xdr:row>
      <xdr:rowOff>152399</xdr:rowOff>
    </xdr:from>
    <xdr:to>
      <xdr:col>10</xdr:col>
      <xdr:colOff>277906</xdr:colOff>
      <xdr:row>75</xdr:row>
      <xdr:rowOff>80681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2033B104-06D2-564E-A3CA-5441B6E7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206188</xdr:colOff>
      <xdr:row>75</xdr:row>
      <xdr:rowOff>242046</xdr:rowOff>
    </xdr:from>
    <xdr:to>
      <xdr:col>9</xdr:col>
      <xdr:colOff>710537</xdr:colOff>
      <xdr:row>91</xdr:row>
      <xdr:rowOff>184718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FDDE5BD-97E5-18C1-0A58-FDE4038C9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88" y="23469599"/>
          <a:ext cx="10284843" cy="467603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0.06667</cdr:y>
    </cdr:from>
    <cdr:to>
      <cdr:x>0.15031</cdr:x>
      <cdr:y>0.16543</cdr:y>
    </cdr:to>
    <cdr:sp macro="" textlink="">
      <cdr:nvSpPr>
        <cdr:cNvPr id="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5C26C18E-0569-1F83-5359-592EA20614D3}"/>
            </a:ext>
          </a:extLst>
        </cdr:cNvPr>
        <cdr:cNvSpPr txBox="1"/>
      </cdr:nvSpPr>
      <cdr:spPr>
        <a:xfrm xmlns:a="http://schemas.openxmlformats.org/drawingml/2006/main">
          <a:off x="0" y="257176"/>
          <a:ext cx="933450" cy="38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 b="1">
              <a:latin typeface="AngsanaUPC" panose="02020603050405020304" pitchFamily="18" charset="-34"/>
              <a:cs typeface="AngsanaUPC" panose="02020603050405020304" pitchFamily="18" charset="-34"/>
            </a:rPr>
            <a:t>หน่วย</a:t>
          </a:r>
          <a:r>
            <a:rPr lang="en-US" sz="1400" b="1">
              <a:latin typeface="AngsanaUPC" panose="02020603050405020304" pitchFamily="18" charset="-34"/>
              <a:cs typeface="AngsanaUPC" panose="02020603050405020304" pitchFamily="18" charset="-34"/>
            </a:rPr>
            <a:t>:</a:t>
          </a:r>
          <a:r>
            <a:rPr lang="th-TH" sz="1400" b="1">
              <a:latin typeface="AngsanaUPC" panose="02020603050405020304" pitchFamily="18" charset="-34"/>
              <a:cs typeface="AngsanaUPC" panose="02020603050405020304" pitchFamily="18" charset="-34"/>
            </a:rPr>
            <a:t>ล้านบาท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58269</xdr:colOff>
      <xdr:row>59</xdr:row>
      <xdr:rowOff>44825</xdr:rowOff>
    </xdr:from>
    <xdr:to>
      <xdr:col>9</xdr:col>
      <xdr:colOff>293594</xdr:colOff>
      <xdr:row>77</xdr:row>
      <xdr:rowOff>273423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3BB63EAE-012C-4ED8-B9CA-8E631DCA2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58</xdr:row>
      <xdr:rowOff>152400</xdr:rowOff>
    </xdr:from>
    <xdr:to>
      <xdr:col>24</xdr:col>
      <xdr:colOff>457200</xdr:colOff>
      <xdr:row>73</xdr:row>
      <xdr:rowOff>144780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F4D7979A-85BE-F644-8F54-F338D3F43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358140</xdr:colOff>
      <xdr:row>77</xdr:row>
      <xdr:rowOff>91440</xdr:rowOff>
    </xdr:from>
    <xdr:to>
      <xdr:col>24</xdr:col>
      <xdr:colOff>489912</xdr:colOff>
      <xdr:row>92</xdr:row>
      <xdr:rowOff>84206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5B40704-B1F2-5CCD-6380-0481E5757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" y="24414480"/>
          <a:ext cx="8163252" cy="44504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55</xdr:row>
      <xdr:rowOff>106680</xdr:rowOff>
    </xdr:from>
    <xdr:to>
      <xdr:col>5</xdr:col>
      <xdr:colOff>937260</xdr:colOff>
      <xdr:row>70</xdr:row>
      <xdr:rowOff>167640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666996BB-0CCB-8DC5-FDAC-82B996130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Relationship Id="rId1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osneePhuket/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s://www.facebook.com/cmmcl.info/" TargetMode="External"/><Relationship Id="rId7" Type="http://schemas.openxmlformats.org/officeDocument/2006/relationships/hyperlink" Target="https://www.facebook.com/icbpkt/" TargetMode="External"/><Relationship Id="rId12" Type="http://schemas.openxmlformats.org/officeDocument/2006/relationships/hyperlink" Target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TargetMode="External"/><Relationship Id="rId2" Type="http://schemas.openxmlformats.org/officeDocument/2006/relationships/hyperlink" Target="https://amanahsaving.com/" TargetMode="External"/><Relationship Id="rId1" Type="http://schemas.openxmlformats.org/officeDocument/2006/relationships/hyperlink" Target="https://www.facebook.com/tunmeyah/?locale=th_TH" TargetMode="External"/><Relationship Id="rId6" Type="http://schemas.openxmlformats.org/officeDocument/2006/relationships/hyperlink" Target="https://www.facebook.com/amanahphuket/" TargetMode="External"/><Relationship Id="rId11" Type="http://schemas.openxmlformats.org/officeDocument/2006/relationships/hyperlink" Target="https://www.facebook.com/assiddeek/" TargetMode="External"/><Relationship Id="rId5" Type="http://schemas.openxmlformats.org/officeDocument/2006/relationships/hyperlink" Target="https://www.islamiyahphuket.com/" TargetMode="External"/><Relationship Id="rId10" Type="http://schemas.openxmlformats.org/officeDocument/2006/relationships/hyperlink" Target="https://www.facebook.com/TICONCOOP/posts/2412624252088812/" TargetMode="External"/><Relationship Id="rId4" Type="http://schemas.openxmlformats.org/officeDocument/2006/relationships/hyperlink" Target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TargetMode="External"/><Relationship Id="rId9" Type="http://schemas.openxmlformats.org/officeDocument/2006/relationships/hyperlink" Target="https://www.facebook.com/sohabahramanyala/" TargetMode="External"/><Relationship Id="rId1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2AEA-0DB4-4AED-ABDC-B8B57AFD7508}">
  <dimension ref="A1:W53"/>
  <sheetViews>
    <sheetView topLeftCell="A25" zoomScaleNormal="100" workbookViewId="0">
      <selection activeCell="E33" sqref="E33"/>
    </sheetView>
  </sheetViews>
  <sheetFormatPr defaultColWidth="53.5546875" defaultRowHeight="23.4" x14ac:dyDescent="0.6"/>
  <cols>
    <col min="1" max="1" width="7.88671875" style="1" customWidth="1"/>
    <col min="2" max="2" width="41.44140625" style="1" customWidth="1"/>
    <col min="3" max="3" width="21.88671875" style="9" customWidth="1"/>
    <col min="4" max="4" width="17.5546875" style="10" customWidth="1"/>
    <col min="5" max="5" width="17.5546875" style="9" customWidth="1"/>
    <col min="6" max="6" width="12.33203125" style="1" customWidth="1"/>
    <col min="7" max="7" width="19.33203125" style="10" customWidth="1"/>
    <col min="8" max="8" width="26.109375" style="1" hidden="1" customWidth="1"/>
    <col min="9" max="9" width="26.88671875" style="40" customWidth="1"/>
    <col min="10" max="10" width="14.109375" style="10" customWidth="1"/>
    <col min="11" max="11" width="10.109375" style="10" customWidth="1"/>
    <col min="12" max="12" width="9.44140625" style="11" customWidth="1"/>
    <col min="13" max="13" width="8.5546875" style="11" customWidth="1"/>
    <col min="14" max="14" width="10.6640625" style="10" customWidth="1"/>
    <col min="15" max="15" width="16.33203125" style="10" customWidth="1"/>
    <col min="16" max="16" width="13.33203125" style="10" customWidth="1"/>
    <col min="17" max="17" width="19.44140625" style="1" customWidth="1"/>
    <col min="18" max="18" width="11.109375" style="3" customWidth="1"/>
    <col min="19" max="19" width="16" style="1" customWidth="1"/>
    <col min="20" max="20" width="29.6640625" style="1" hidden="1" customWidth="1"/>
    <col min="21" max="21" width="29" style="1" customWidth="1"/>
    <col min="22" max="22" width="23.44140625" style="8" customWidth="1"/>
    <col min="23" max="23" width="22.88671875" style="1" customWidth="1"/>
    <col min="24" max="16384" width="53.5546875" style="1"/>
  </cols>
  <sheetData>
    <row r="1" spans="1:23" ht="32.4" x14ac:dyDescent="0.85">
      <c r="A1" s="175" t="s">
        <v>335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 ht="26.4" x14ac:dyDescent="0.7">
      <c r="A2" s="176" t="s">
        <v>336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1:23" ht="22.5" customHeight="1" x14ac:dyDescent="0.6">
      <c r="A3" s="177" t="s">
        <v>379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</row>
    <row r="4" spans="1:23" ht="42.75" customHeight="1" x14ac:dyDescent="0.75">
      <c r="A4" s="38" t="s">
        <v>362</v>
      </c>
      <c r="B4" s="37" t="s">
        <v>361</v>
      </c>
      <c r="C4" s="37"/>
      <c r="D4" s="37"/>
      <c r="E4" s="37"/>
      <c r="F4" s="36"/>
    </row>
    <row r="5" spans="1:23" s="150" customFormat="1" ht="52.8" x14ac:dyDescent="0.3">
      <c r="A5" s="147" t="s">
        <v>334</v>
      </c>
      <c r="B5" s="27" t="s">
        <v>0</v>
      </c>
      <c r="C5" s="27" t="s">
        <v>10</v>
      </c>
      <c r="D5" s="27" t="s">
        <v>15</v>
      </c>
      <c r="E5" s="27" t="s">
        <v>14</v>
      </c>
      <c r="F5" s="27" t="s">
        <v>332</v>
      </c>
      <c r="G5" s="27" t="s">
        <v>1</v>
      </c>
      <c r="H5" s="27" t="s">
        <v>2</v>
      </c>
      <c r="I5" s="148" t="s">
        <v>363</v>
      </c>
      <c r="J5" s="30" t="s">
        <v>331</v>
      </c>
      <c r="K5" s="27" t="s">
        <v>3</v>
      </c>
      <c r="L5" s="27" t="s">
        <v>4</v>
      </c>
      <c r="M5" s="27" t="s">
        <v>5</v>
      </c>
      <c r="N5" s="27" t="s">
        <v>6</v>
      </c>
      <c r="O5" s="27" t="s">
        <v>7</v>
      </c>
      <c r="P5" s="27" t="s">
        <v>8</v>
      </c>
      <c r="Q5" s="27" t="s">
        <v>9</v>
      </c>
      <c r="R5" s="27" t="s">
        <v>11</v>
      </c>
      <c r="S5" s="27" t="s">
        <v>12</v>
      </c>
      <c r="T5" s="27" t="s">
        <v>13</v>
      </c>
      <c r="U5" s="149" t="s">
        <v>333</v>
      </c>
      <c r="V5" s="149" t="s">
        <v>359</v>
      </c>
      <c r="W5" s="149" t="s">
        <v>360</v>
      </c>
    </row>
    <row r="6" spans="1:23" x14ac:dyDescent="0.6">
      <c r="A6" s="6">
        <v>1</v>
      </c>
      <c r="B6" s="5" t="s">
        <v>39</v>
      </c>
      <c r="C6" s="13" t="s">
        <v>21</v>
      </c>
      <c r="D6" s="13" t="s">
        <v>31</v>
      </c>
      <c r="E6" s="13" t="s">
        <v>22</v>
      </c>
      <c r="F6" s="5"/>
      <c r="G6" s="14" t="s">
        <v>37</v>
      </c>
      <c r="H6" s="5" t="s">
        <v>40</v>
      </c>
      <c r="I6" s="41">
        <v>34508370.700000003</v>
      </c>
      <c r="J6" s="15">
        <v>496</v>
      </c>
      <c r="K6" s="14" t="s">
        <v>17</v>
      </c>
      <c r="L6" s="16">
        <v>639</v>
      </c>
      <c r="M6" s="16" t="s">
        <v>18</v>
      </c>
      <c r="N6" s="14">
        <v>1</v>
      </c>
      <c r="O6" s="14" t="s">
        <v>19</v>
      </c>
      <c r="P6" s="14" t="s">
        <v>25</v>
      </c>
      <c r="Q6" s="5" t="s">
        <v>26</v>
      </c>
      <c r="R6" s="6">
        <v>81000</v>
      </c>
      <c r="S6" s="5" t="s">
        <v>41</v>
      </c>
      <c r="T6" s="5" t="s">
        <v>42</v>
      </c>
      <c r="U6" s="5" t="s">
        <v>338</v>
      </c>
      <c r="V6" s="34" t="s">
        <v>43</v>
      </c>
      <c r="W6" s="5" t="s">
        <v>44</v>
      </c>
    </row>
    <row r="7" spans="1:23" x14ac:dyDescent="0.6">
      <c r="A7" s="6">
        <v>2</v>
      </c>
      <c r="B7" s="5" t="s">
        <v>47</v>
      </c>
      <c r="C7" s="13" t="s">
        <v>21</v>
      </c>
      <c r="D7" s="13" t="s">
        <v>31</v>
      </c>
      <c r="E7" s="13" t="s">
        <v>29</v>
      </c>
      <c r="F7" s="5"/>
      <c r="G7" s="14" t="s">
        <v>37</v>
      </c>
      <c r="H7" s="5" t="s">
        <v>48</v>
      </c>
      <c r="I7" s="49">
        <v>555097565.82000005</v>
      </c>
      <c r="J7" s="15">
        <v>8242</v>
      </c>
      <c r="K7" s="14" t="s">
        <v>17</v>
      </c>
      <c r="L7" s="16">
        <v>134</v>
      </c>
      <c r="M7" s="16">
        <v>2</v>
      </c>
      <c r="N7" s="14" t="s">
        <v>18</v>
      </c>
      <c r="O7" s="14" t="s">
        <v>18</v>
      </c>
      <c r="P7" s="14" t="s">
        <v>20</v>
      </c>
      <c r="Q7" s="5" t="s">
        <v>20</v>
      </c>
      <c r="R7" s="6">
        <v>81130</v>
      </c>
      <c r="S7" s="5" t="s">
        <v>49</v>
      </c>
      <c r="T7" s="5" t="s">
        <v>50</v>
      </c>
      <c r="U7" s="50" t="s">
        <v>339</v>
      </c>
      <c r="V7" s="34" t="s">
        <v>51</v>
      </c>
      <c r="W7" s="5" t="s">
        <v>52</v>
      </c>
    </row>
    <row r="8" spans="1:23" x14ac:dyDescent="0.6">
      <c r="A8" s="6">
        <v>3</v>
      </c>
      <c r="B8" s="5" t="s">
        <v>53</v>
      </c>
      <c r="C8" s="13" t="s">
        <v>21</v>
      </c>
      <c r="D8" s="13" t="s">
        <v>30</v>
      </c>
      <c r="E8" s="13" t="s">
        <v>24</v>
      </c>
      <c r="F8" s="5"/>
      <c r="G8" s="14" t="s">
        <v>37</v>
      </c>
      <c r="H8" s="5" t="s">
        <v>45</v>
      </c>
      <c r="I8" s="49">
        <v>50718708.079999998</v>
      </c>
      <c r="J8" s="15">
        <v>1762</v>
      </c>
      <c r="K8" s="14" t="s">
        <v>17</v>
      </c>
      <c r="L8" s="16">
        <v>71</v>
      </c>
      <c r="M8" s="16">
        <v>1</v>
      </c>
      <c r="N8" s="14" t="s">
        <v>18</v>
      </c>
      <c r="O8" s="14" t="s">
        <v>19</v>
      </c>
      <c r="P8" s="14" t="s">
        <v>25</v>
      </c>
      <c r="Q8" s="5" t="s">
        <v>26</v>
      </c>
      <c r="R8" s="6">
        <v>81000</v>
      </c>
      <c r="S8" s="5" t="s">
        <v>54</v>
      </c>
      <c r="T8" s="5" t="s">
        <v>55</v>
      </c>
      <c r="U8" s="5" t="s">
        <v>340</v>
      </c>
      <c r="V8" s="34" t="s">
        <v>56</v>
      </c>
      <c r="W8" s="5" t="s">
        <v>57</v>
      </c>
    </row>
    <row r="9" spans="1:23" x14ac:dyDescent="0.6">
      <c r="A9" s="6">
        <v>4</v>
      </c>
      <c r="B9" s="5" t="s">
        <v>58</v>
      </c>
      <c r="C9" s="13" t="s">
        <v>21</v>
      </c>
      <c r="D9" s="13" t="s">
        <v>31</v>
      </c>
      <c r="E9" s="13" t="s">
        <v>29</v>
      </c>
      <c r="F9" s="5"/>
      <c r="G9" s="14" t="s">
        <v>37</v>
      </c>
      <c r="H9" s="5" t="s">
        <v>40</v>
      </c>
      <c r="I9" s="45">
        <v>1092540103.8699999</v>
      </c>
      <c r="J9" s="15">
        <v>13850</v>
      </c>
      <c r="K9" s="14" t="s">
        <v>34</v>
      </c>
      <c r="L9" s="16">
        <v>291</v>
      </c>
      <c r="M9" s="16">
        <v>1</v>
      </c>
      <c r="N9" s="14" t="s">
        <v>18</v>
      </c>
      <c r="O9" s="14" t="s">
        <v>18</v>
      </c>
      <c r="P9" s="14" t="s">
        <v>59</v>
      </c>
      <c r="Q9" s="5" t="s">
        <v>46</v>
      </c>
      <c r="R9" s="6">
        <v>81120</v>
      </c>
      <c r="S9" s="5" t="s">
        <v>60</v>
      </c>
      <c r="T9" s="5" t="s">
        <v>61</v>
      </c>
      <c r="U9" s="5" t="s">
        <v>341</v>
      </c>
      <c r="V9" s="34" t="s">
        <v>62</v>
      </c>
      <c r="W9" s="5" t="s">
        <v>63</v>
      </c>
    </row>
    <row r="10" spans="1:23" x14ac:dyDescent="0.6">
      <c r="A10" s="6">
        <v>5</v>
      </c>
      <c r="B10" s="5" t="s">
        <v>74</v>
      </c>
      <c r="C10" s="13" t="s">
        <v>337</v>
      </c>
      <c r="D10" s="13" t="s">
        <v>23</v>
      </c>
      <c r="E10" s="13" t="s">
        <v>22</v>
      </c>
      <c r="F10" s="5"/>
      <c r="G10" s="14" t="s">
        <v>37</v>
      </c>
      <c r="H10" s="5" t="s">
        <v>48</v>
      </c>
      <c r="I10" s="41">
        <v>12461255.300000001</v>
      </c>
      <c r="J10" s="15">
        <v>874</v>
      </c>
      <c r="K10" s="14" t="s">
        <v>17</v>
      </c>
      <c r="L10" s="16" t="s">
        <v>75</v>
      </c>
      <c r="M10" s="16" t="s">
        <v>18</v>
      </c>
      <c r="N10" s="14" t="s">
        <v>76</v>
      </c>
      <c r="O10" s="14" t="s">
        <v>68</v>
      </c>
      <c r="P10" s="14" t="s">
        <v>65</v>
      </c>
      <c r="Q10" s="5" t="s">
        <v>65</v>
      </c>
      <c r="R10" s="6">
        <v>10140</v>
      </c>
      <c r="S10" s="5" t="s">
        <v>77</v>
      </c>
      <c r="T10" s="5"/>
      <c r="U10" s="5" t="s">
        <v>342</v>
      </c>
      <c r="V10" s="34" t="s">
        <v>78</v>
      </c>
      <c r="W10" s="5"/>
    </row>
    <row r="11" spans="1:23" x14ac:dyDescent="0.6">
      <c r="A11" s="6">
        <v>6</v>
      </c>
      <c r="B11" s="5" t="s">
        <v>85</v>
      </c>
      <c r="C11" s="13" t="s">
        <v>337</v>
      </c>
      <c r="D11" s="13" t="s">
        <v>23</v>
      </c>
      <c r="E11" s="13" t="s">
        <v>24</v>
      </c>
      <c r="F11" s="5"/>
      <c r="G11" s="14" t="s">
        <v>37</v>
      </c>
      <c r="H11" s="5" t="s">
        <v>45</v>
      </c>
      <c r="I11" s="49">
        <v>175742041.96000001</v>
      </c>
      <c r="J11" s="15">
        <v>1880</v>
      </c>
      <c r="K11" s="14" t="s">
        <v>17</v>
      </c>
      <c r="L11" s="16" t="s">
        <v>73</v>
      </c>
      <c r="M11" s="16" t="s">
        <v>18</v>
      </c>
      <c r="N11" s="14" t="s">
        <v>18</v>
      </c>
      <c r="O11" s="14" t="s">
        <v>83</v>
      </c>
      <c r="P11" s="14" t="s">
        <v>79</v>
      </c>
      <c r="Q11" s="5" t="s">
        <v>79</v>
      </c>
      <c r="R11" s="6">
        <v>10240</v>
      </c>
      <c r="S11" s="5" t="s">
        <v>86</v>
      </c>
      <c r="T11" s="5" t="s">
        <v>87</v>
      </c>
      <c r="U11" s="5" t="s">
        <v>343</v>
      </c>
      <c r="V11" s="34" t="s">
        <v>88</v>
      </c>
      <c r="W11" s="5" t="s">
        <v>89</v>
      </c>
    </row>
    <row r="12" spans="1:23" x14ac:dyDescent="0.6">
      <c r="A12" s="6">
        <v>7</v>
      </c>
      <c r="B12" s="5" t="s">
        <v>90</v>
      </c>
      <c r="C12" s="13" t="s">
        <v>337</v>
      </c>
      <c r="D12" s="13" t="s">
        <v>30</v>
      </c>
      <c r="E12" s="13" t="s">
        <v>24</v>
      </c>
      <c r="F12" s="5"/>
      <c r="G12" s="14" t="s">
        <v>37</v>
      </c>
      <c r="H12" s="5" t="s">
        <v>45</v>
      </c>
      <c r="I12" s="49">
        <v>240033786.77000001</v>
      </c>
      <c r="J12" s="15">
        <v>1005</v>
      </c>
      <c r="K12" s="14" t="s">
        <v>17</v>
      </c>
      <c r="L12" s="16">
        <v>439</v>
      </c>
      <c r="M12" s="16" t="s">
        <v>18</v>
      </c>
      <c r="N12" s="14" t="s">
        <v>91</v>
      </c>
      <c r="O12" s="14" t="s">
        <v>80</v>
      </c>
      <c r="P12" s="14" t="s">
        <v>84</v>
      </c>
      <c r="Q12" s="5" t="s">
        <v>81</v>
      </c>
      <c r="R12" s="6">
        <v>10310</v>
      </c>
      <c r="S12" s="5" t="s">
        <v>92</v>
      </c>
      <c r="T12" s="5"/>
      <c r="U12" s="5" t="s">
        <v>93</v>
      </c>
      <c r="V12" s="34" t="s">
        <v>94</v>
      </c>
      <c r="W12" s="5" t="s">
        <v>95</v>
      </c>
    </row>
    <row r="13" spans="1:23" x14ac:dyDescent="0.6">
      <c r="A13" s="6">
        <v>8</v>
      </c>
      <c r="B13" s="5" t="s">
        <v>96</v>
      </c>
      <c r="C13" s="13" t="s">
        <v>337</v>
      </c>
      <c r="D13" s="13" t="s">
        <v>23</v>
      </c>
      <c r="E13" s="13" t="s">
        <v>24</v>
      </c>
      <c r="F13" s="5"/>
      <c r="G13" s="14" t="s">
        <v>37</v>
      </c>
      <c r="H13" s="5" t="s">
        <v>45</v>
      </c>
      <c r="I13" s="49">
        <v>176967082.96000001</v>
      </c>
      <c r="J13" s="15">
        <v>2963</v>
      </c>
      <c r="K13" s="14" t="s">
        <v>34</v>
      </c>
      <c r="L13" s="16">
        <v>185</v>
      </c>
      <c r="M13" s="16" t="s">
        <v>18</v>
      </c>
      <c r="N13" s="14" t="s">
        <v>18</v>
      </c>
      <c r="O13" s="14" t="s">
        <v>82</v>
      </c>
      <c r="P13" s="14" t="s">
        <v>83</v>
      </c>
      <c r="Q13" s="5" t="s">
        <v>79</v>
      </c>
      <c r="R13" s="6">
        <v>10240</v>
      </c>
      <c r="S13" s="5" t="s">
        <v>97</v>
      </c>
      <c r="T13" s="5"/>
      <c r="U13" s="12" t="s">
        <v>344</v>
      </c>
      <c r="V13" s="34" t="s">
        <v>98</v>
      </c>
      <c r="W13" s="5" t="s">
        <v>99</v>
      </c>
    </row>
    <row r="14" spans="1:23" s="10" customFormat="1" ht="32.25" customHeight="1" x14ac:dyDescent="0.3">
      <c r="A14" s="13">
        <v>9</v>
      </c>
      <c r="B14" s="14" t="s">
        <v>107</v>
      </c>
      <c r="C14" s="13" t="s">
        <v>102</v>
      </c>
      <c r="D14" s="13" t="s">
        <v>31</v>
      </c>
      <c r="E14" s="13" t="s">
        <v>24</v>
      </c>
      <c r="F14" s="14"/>
      <c r="G14" s="14" t="s">
        <v>37</v>
      </c>
      <c r="H14" s="14" t="s">
        <v>45</v>
      </c>
      <c r="I14" s="42">
        <v>3056656.65</v>
      </c>
      <c r="J14" s="15">
        <v>230</v>
      </c>
      <c r="K14" s="14" t="s">
        <v>17</v>
      </c>
      <c r="L14" s="16" t="s">
        <v>108</v>
      </c>
      <c r="M14" s="16" t="s">
        <v>18</v>
      </c>
      <c r="N14" s="14">
        <v>1</v>
      </c>
      <c r="O14" s="14" t="s">
        <v>109</v>
      </c>
      <c r="P14" s="14" t="s">
        <v>105</v>
      </c>
      <c r="Q14" s="14" t="s">
        <v>103</v>
      </c>
      <c r="R14" s="13">
        <v>50200</v>
      </c>
      <c r="S14" s="14" t="s">
        <v>18</v>
      </c>
      <c r="T14" s="14"/>
      <c r="U14" s="17" t="s">
        <v>345</v>
      </c>
      <c r="V14" s="34" t="s">
        <v>110</v>
      </c>
      <c r="W14" s="14"/>
    </row>
    <row r="15" spans="1:23" x14ac:dyDescent="0.6">
      <c r="A15" s="6">
        <v>10</v>
      </c>
      <c r="B15" s="5" t="s">
        <v>116</v>
      </c>
      <c r="C15" s="13" t="s">
        <v>112</v>
      </c>
      <c r="D15" s="13" t="s">
        <v>23</v>
      </c>
      <c r="E15" s="13" t="s">
        <v>22</v>
      </c>
      <c r="F15" s="5"/>
      <c r="G15" s="14" t="s">
        <v>37</v>
      </c>
      <c r="H15" s="5" t="s">
        <v>48</v>
      </c>
      <c r="I15" s="41">
        <v>9637963.9900000002</v>
      </c>
      <c r="J15" s="15">
        <v>1011</v>
      </c>
      <c r="K15" s="14" t="s">
        <v>17</v>
      </c>
      <c r="L15" s="16" t="s">
        <v>117</v>
      </c>
      <c r="M15" s="16">
        <v>1</v>
      </c>
      <c r="N15" s="14" t="s">
        <v>18</v>
      </c>
      <c r="O15" s="14" t="s">
        <v>118</v>
      </c>
      <c r="P15" s="14" t="s">
        <v>113</v>
      </c>
      <c r="Q15" s="5" t="s">
        <v>111</v>
      </c>
      <c r="R15" s="6">
        <v>92120</v>
      </c>
      <c r="S15" s="5" t="s">
        <v>119</v>
      </c>
      <c r="T15" s="5" t="s">
        <v>120</v>
      </c>
      <c r="U15" s="12" t="s">
        <v>346</v>
      </c>
      <c r="V15" s="34" t="s">
        <v>121</v>
      </c>
      <c r="W15" s="5" t="s">
        <v>122</v>
      </c>
    </row>
    <row r="16" spans="1:23" x14ac:dyDescent="0.6">
      <c r="A16" s="6">
        <v>11</v>
      </c>
      <c r="B16" s="5" t="s">
        <v>127</v>
      </c>
      <c r="C16" s="13" t="s">
        <v>123</v>
      </c>
      <c r="D16" s="13" t="s">
        <v>30</v>
      </c>
      <c r="E16" s="13" t="s">
        <v>24</v>
      </c>
      <c r="F16" s="5"/>
      <c r="G16" s="14" t="s">
        <v>36</v>
      </c>
      <c r="H16" s="5" t="s">
        <v>69</v>
      </c>
      <c r="I16" s="41">
        <v>35904341.82</v>
      </c>
      <c r="J16" s="15">
        <v>1666</v>
      </c>
      <c r="K16" s="14" t="s">
        <v>17</v>
      </c>
      <c r="L16" s="16" t="s">
        <v>128</v>
      </c>
      <c r="M16" s="16" t="s">
        <v>18</v>
      </c>
      <c r="N16" s="14" t="s">
        <v>18</v>
      </c>
      <c r="O16" s="14" t="s">
        <v>126</v>
      </c>
      <c r="P16" s="14" t="s">
        <v>129</v>
      </c>
      <c r="Q16" s="5" t="s">
        <v>124</v>
      </c>
      <c r="R16" s="6">
        <v>80000</v>
      </c>
      <c r="S16" s="5" t="s">
        <v>130</v>
      </c>
      <c r="T16" s="5" t="s">
        <v>131</v>
      </c>
      <c r="U16" s="18" t="s">
        <v>347</v>
      </c>
      <c r="V16" s="34" t="s">
        <v>132</v>
      </c>
      <c r="W16" s="5" t="s">
        <v>133</v>
      </c>
    </row>
    <row r="17" spans="1:23" s="2" customFormat="1" ht="44.25" customHeight="1" x14ac:dyDescent="0.6">
      <c r="A17" s="13">
        <v>12</v>
      </c>
      <c r="B17" s="26" t="s">
        <v>134</v>
      </c>
      <c r="C17" s="13" t="s">
        <v>123</v>
      </c>
      <c r="D17" s="28" t="s">
        <v>23</v>
      </c>
      <c r="E17" s="28" t="s">
        <v>28</v>
      </c>
      <c r="F17" s="19"/>
      <c r="G17" s="29" t="s">
        <v>37</v>
      </c>
      <c r="H17" s="19" t="s">
        <v>38</v>
      </c>
      <c r="I17" s="43">
        <v>774264.81</v>
      </c>
      <c r="J17" s="31">
        <v>36</v>
      </c>
      <c r="K17" s="29" t="s">
        <v>33</v>
      </c>
      <c r="L17" s="32">
        <v>105</v>
      </c>
      <c r="M17" s="32">
        <v>12</v>
      </c>
      <c r="N17" s="29" t="s">
        <v>18</v>
      </c>
      <c r="O17" s="29" t="s">
        <v>18</v>
      </c>
      <c r="P17" s="29" t="s">
        <v>135</v>
      </c>
      <c r="Q17" s="19" t="s">
        <v>125</v>
      </c>
      <c r="R17" s="20">
        <v>80340</v>
      </c>
      <c r="S17" s="19" t="s">
        <v>18</v>
      </c>
      <c r="T17" s="19"/>
      <c r="U17" s="19"/>
      <c r="V17" s="35" t="s">
        <v>136</v>
      </c>
      <c r="W17" s="19"/>
    </row>
    <row r="18" spans="1:23" x14ac:dyDescent="0.6">
      <c r="A18" s="6">
        <v>13</v>
      </c>
      <c r="B18" s="5" t="s">
        <v>141</v>
      </c>
      <c r="C18" s="13" t="s">
        <v>138</v>
      </c>
      <c r="D18" s="13" t="s">
        <v>23</v>
      </c>
      <c r="E18" s="13" t="s">
        <v>24</v>
      </c>
      <c r="F18" s="5"/>
      <c r="G18" s="14" t="s">
        <v>37</v>
      </c>
      <c r="H18" s="5" t="s">
        <v>38</v>
      </c>
      <c r="I18" s="41">
        <v>45369465.950000003</v>
      </c>
      <c r="J18" s="15">
        <v>225</v>
      </c>
      <c r="K18" s="14" t="s">
        <v>70</v>
      </c>
      <c r="L18" s="16">
        <v>72</v>
      </c>
      <c r="M18" s="16">
        <v>2</v>
      </c>
      <c r="N18" s="14" t="s">
        <v>142</v>
      </c>
      <c r="O18" s="14" t="s">
        <v>140</v>
      </c>
      <c r="P18" s="14" t="s">
        <v>139</v>
      </c>
      <c r="Q18" s="5" t="s">
        <v>139</v>
      </c>
      <c r="R18" s="6">
        <v>11110</v>
      </c>
      <c r="S18" s="5" t="s">
        <v>143</v>
      </c>
      <c r="T18" s="5"/>
      <c r="U18" s="5"/>
      <c r="V18" s="34" t="s">
        <v>144</v>
      </c>
      <c r="W18" s="5"/>
    </row>
    <row r="19" spans="1:23" x14ac:dyDescent="0.6">
      <c r="A19" s="6">
        <v>14</v>
      </c>
      <c r="B19" s="5" t="s">
        <v>149</v>
      </c>
      <c r="C19" s="13" t="s">
        <v>145</v>
      </c>
      <c r="D19" s="13" t="s">
        <v>23</v>
      </c>
      <c r="E19" s="13" t="s">
        <v>28</v>
      </c>
      <c r="F19" s="5"/>
      <c r="G19" s="14" t="s">
        <v>37</v>
      </c>
      <c r="H19" s="5" t="s">
        <v>45</v>
      </c>
      <c r="I19" s="46">
        <v>80350.83</v>
      </c>
      <c r="J19" s="15">
        <v>95</v>
      </c>
      <c r="K19" s="14" t="s">
        <v>17</v>
      </c>
      <c r="L19" s="16" t="s">
        <v>150</v>
      </c>
      <c r="M19" s="16">
        <v>2</v>
      </c>
      <c r="N19" s="14" t="s">
        <v>18</v>
      </c>
      <c r="O19" s="14" t="s">
        <v>18</v>
      </c>
      <c r="P19" s="14" t="s">
        <v>146</v>
      </c>
      <c r="Q19" s="5" t="s">
        <v>147</v>
      </c>
      <c r="R19" s="6">
        <v>96170</v>
      </c>
      <c r="S19" s="5" t="s">
        <v>18</v>
      </c>
      <c r="T19" s="5"/>
      <c r="U19" s="5"/>
      <c r="V19" s="34" t="s">
        <v>151</v>
      </c>
      <c r="W19" s="5" t="s">
        <v>151</v>
      </c>
    </row>
    <row r="20" spans="1:23" x14ac:dyDescent="0.6">
      <c r="A20" s="6">
        <v>15</v>
      </c>
      <c r="B20" s="5" t="s">
        <v>156</v>
      </c>
      <c r="C20" s="13" t="s">
        <v>154</v>
      </c>
      <c r="D20" s="13" t="s">
        <v>23</v>
      </c>
      <c r="E20" s="13" t="s">
        <v>22</v>
      </c>
      <c r="F20" s="5"/>
      <c r="G20" s="14" t="s">
        <v>37</v>
      </c>
      <c r="H20" s="5" t="s">
        <v>38</v>
      </c>
      <c r="I20" s="41">
        <v>28901850.16</v>
      </c>
      <c r="J20" s="15">
        <v>101</v>
      </c>
      <c r="K20" s="14" t="s">
        <v>34</v>
      </c>
      <c r="L20" s="16" t="s">
        <v>157</v>
      </c>
      <c r="M20" s="16">
        <v>4</v>
      </c>
      <c r="N20" s="14" t="s">
        <v>18</v>
      </c>
      <c r="O20" s="14" t="s">
        <v>67</v>
      </c>
      <c r="P20" s="14" t="s">
        <v>155</v>
      </c>
      <c r="Q20" s="5" t="s">
        <v>153</v>
      </c>
      <c r="R20" s="6">
        <v>12120</v>
      </c>
      <c r="S20" s="5" t="s">
        <v>18</v>
      </c>
      <c r="T20" s="5"/>
      <c r="U20" s="5"/>
      <c r="V20" s="34" t="s">
        <v>158</v>
      </c>
      <c r="W20" s="5"/>
    </row>
    <row r="21" spans="1:23" x14ac:dyDescent="0.6">
      <c r="A21" s="6">
        <v>16</v>
      </c>
      <c r="B21" s="5" t="s">
        <v>167</v>
      </c>
      <c r="C21" s="13" t="s">
        <v>162</v>
      </c>
      <c r="D21" s="13" t="s">
        <v>30</v>
      </c>
      <c r="E21" s="13" t="s">
        <v>22</v>
      </c>
      <c r="F21" s="5"/>
      <c r="G21" s="14" t="s">
        <v>16</v>
      </c>
      <c r="H21" s="5" t="s">
        <v>32</v>
      </c>
      <c r="I21" s="44" t="s">
        <v>364</v>
      </c>
      <c r="J21" s="15">
        <v>231</v>
      </c>
      <c r="K21" s="14" t="s">
        <v>34</v>
      </c>
      <c r="L21" s="16" t="s">
        <v>168</v>
      </c>
      <c r="M21" s="16">
        <v>6</v>
      </c>
      <c r="N21" s="14" t="s">
        <v>18</v>
      </c>
      <c r="O21" s="14" t="s">
        <v>18</v>
      </c>
      <c r="P21" s="14" t="s">
        <v>169</v>
      </c>
      <c r="Q21" s="5" t="s">
        <v>164</v>
      </c>
      <c r="R21" s="6">
        <v>94150</v>
      </c>
      <c r="S21" s="5" t="s">
        <v>18</v>
      </c>
      <c r="T21" s="5"/>
      <c r="U21" s="5"/>
      <c r="V21" s="34" t="s">
        <v>170</v>
      </c>
      <c r="W21" s="5"/>
    </row>
    <row r="22" spans="1:23" s="2" customFormat="1" x14ac:dyDescent="0.6">
      <c r="A22" s="20">
        <v>17</v>
      </c>
      <c r="B22" s="39" t="s">
        <v>172</v>
      </c>
      <c r="C22" s="28" t="s">
        <v>162</v>
      </c>
      <c r="D22" s="28" t="s">
        <v>23</v>
      </c>
      <c r="E22" s="28" t="s">
        <v>29</v>
      </c>
      <c r="F22" s="24">
        <v>14</v>
      </c>
      <c r="G22" s="29" t="s">
        <v>36</v>
      </c>
      <c r="H22" s="19" t="s">
        <v>69</v>
      </c>
      <c r="I22" s="45">
        <v>2907028684.3800001</v>
      </c>
      <c r="J22" s="31">
        <v>100171</v>
      </c>
      <c r="K22" s="29" t="s">
        <v>17</v>
      </c>
      <c r="L22" s="32">
        <v>6</v>
      </c>
      <c r="M22" s="32" t="s">
        <v>18</v>
      </c>
      <c r="N22" s="29">
        <v>8</v>
      </c>
      <c r="O22" s="29" t="s">
        <v>159</v>
      </c>
      <c r="P22" s="29" t="s">
        <v>160</v>
      </c>
      <c r="Q22" s="19" t="s">
        <v>161</v>
      </c>
      <c r="R22" s="20">
        <v>94000</v>
      </c>
      <c r="S22" s="19" t="s">
        <v>173</v>
      </c>
      <c r="T22" s="19" t="s">
        <v>174</v>
      </c>
      <c r="U22" s="19"/>
      <c r="V22" s="35" t="s">
        <v>175</v>
      </c>
      <c r="W22" s="19" t="s">
        <v>176</v>
      </c>
    </row>
    <row r="23" spans="1:23" x14ac:dyDescent="0.6">
      <c r="A23" s="6">
        <v>18</v>
      </c>
      <c r="B23" s="5" t="s">
        <v>178</v>
      </c>
      <c r="C23" s="13" t="s">
        <v>162</v>
      </c>
      <c r="D23" s="13" t="s">
        <v>23</v>
      </c>
      <c r="E23" s="13" t="s">
        <v>22</v>
      </c>
      <c r="F23" s="5"/>
      <c r="G23" s="14" t="s">
        <v>37</v>
      </c>
      <c r="H23" s="5" t="s">
        <v>38</v>
      </c>
      <c r="I23" s="41">
        <v>16083854.689999999</v>
      </c>
      <c r="J23" s="15">
        <v>70</v>
      </c>
      <c r="K23" s="14" t="s">
        <v>17</v>
      </c>
      <c r="L23" s="16">
        <v>123</v>
      </c>
      <c r="M23" s="16">
        <v>3</v>
      </c>
      <c r="N23" s="14" t="s">
        <v>18</v>
      </c>
      <c r="O23" s="14" t="s">
        <v>148</v>
      </c>
      <c r="P23" s="14" t="s">
        <v>179</v>
      </c>
      <c r="Q23" s="5" t="s">
        <v>164</v>
      </c>
      <c r="R23" s="6">
        <v>94150</v>
      </c>
      <c r="S23" s="5" t="s">
        <v>18</v>
      </c>
      <c r="T23" s="5"/>
      <c r="U23" s="5"/>
      <c r="V23" s="34" t="s">
        <v>180</v>
      </c>
      <c r="W23" s="5"/>
    </row>
    <row r="24" spans="1:23" x14ac:dyDescent="0.6">
      <c r="A24" s="6">
        <v>19</v>
      </c>
      <c r="B24" s="5" t="s">
        <v>181</v>
      </c>
      <c r="C24" s="13" t="s">
        <v>162</v>
      </c>
      <c r="D24" s="13" t="s">
        <v>31</v>
      </c>
      <c r="E24" s="13" t="s">
        <v>24</v>
      </c>
      <c r="F24" s="5"/>
      <c r="G24" s="14" t="s">
        <v>37</v>
      </c>
      <c r="H24" s="5" t="s">
        <v>45</v>
      </c>
      <c r="I24" s="41">
        <v>35503333.600000001</v>
      </c>
      <c r="J24" s="15">
        <v>554</v>
      </c>
      <c r="K24" s="14" t="s">
        <v>17</v>
      </c>
      <c r="L24" s="16" t="s">
        <v>182</v>
      </c>
      <c r="M24" s="16">
        <v>3</v>
      </c>
      <c r="N24" s="14" t="s">
        <v>18</v>
      </c>
      <c r="O24" s="14" t="s">
        <v>18</v>
      </c>
      <c r="P24" s="14" t="s">
        <v>171</v>
      </c>
      <c r="Q24" s="5" t="s">
        <v>159</v>
      </c>
      <c r="R24" s="6">
        <v>94160</v>
      </c>
      <c r="S24" s="5" t="s">
        <v>183</v>
      </c>
      <c r="T24" s="5"/>
      <c r="U24" s="5" t="s">
        <v>349</v>
      </c>
      <c r="V24" s="34" t="s">
        <v>184</v>
      </c>
      <c r="W24" s="5"/>
    </row>
    <row r="25" spans="1:23" x14ac:dyDescent="0.6">
      <c r="A25" s="6">
        <v>20</v>
      </c>
      <c r="B25" s="5" t="s">
        <v>186</v>
      </c>
      <c r="C25" s="13" t="s">
        <v>162</v>
      </c>
      <c r="D25" s="13" t="s">
        <v>30</v>
      </c>
      <c r="E25" s="13" t="s">
        <v>22</v>
      </c>
      <c r="F25" s="5"/>
      <c r="G25" s="14" t="s">
        <v>37</v>
      </c>
      <c r="H25" s="5" t="s">
        <v>45</v>
      </c>
      <c r="I25" s="49">
        <v>6601239.5899999999</v>
      </c>
      <c r="J25" s="15">
        <v>1090</v>
      </c>
      <c r="K25" s="14" t="s">
        <v>17</v>
      </c>
      <c r="L25" s="16" t="s">
        <v>187</v>
      </c>
      <c r="M25" s="16">
        <v>5</v>
      </c>
      <c r="N25" s="14" t="s">
        <v>18</v>
      </c>
      <c r="O25" s="14" t="s">
        <v>18</v>
      </c>
      <c r="P25" s="14" t="s">
        <v>185</v>
      </c>
      <c r="Q25" s="5" t="s">
        <v>163</v>
      </c>
      <c r="R25" s="6">
        <v>94190</v>
      </c>
      <c r="S25" s="5" t="s">
        <v>188</v>
      </c>
      <c r="T25" s="5"/>
      <c r="U25" s="5" t="s">
        <v>344</v>
      </c>
      <c r="V25" s="34" t="s">
        <v>189</v>
      </c>
      <c r="W25" s="5" t="s">
        <v>190</v>
      </c>
    </row>
    <row r="26" spans="1:23" s="2" customFormat="1" x14ac:dyDescent="0.6">
      <c r="A26" s="20">
        <v>21</v>
      </c>
      <c r="B26" s="39" t="s">
        <v>191</v>
      </c>
      <c r="C26" s="28" t="s">
        <v>162</v>
      </c>
      <c r="D26" s="28" t="s">
        <v>23</v>
      </c>
      <c r="E26" s="28" t="s">
        <v>29</v>
      </c>
      <c r="F26" s="24">
        <v>7</v>
      </c>
      <c r="G26" s="29" t="s">
        <v>37</v>
      </c>
      <c r="H26" s="19" t="s">
        <v>45</v>
      </c>
      <c r="I26" s="48">
        <v>1343559951.8399999</v>
      </c>
      <c r="J26" s="31">
        <v>70269</v>
      </c>
      <c r="K26" s="29" t="s">
        <v>17</v>
      </c>
      <c r="L26" s="32">
        <v>72</v>
      </c>
      <c r="M26" s="32">
        <v>7</v>
      </c>
      <c r="N26" s="29" t="s">
        <v>18</v>
      </c>
      <c r="O26" s="29" t="s">
        <v>159</v>
      </c>
      <c r="P26" s="29" t="s">
        <v>177</v>
      </c>
      <c r="Q26" s="19" t="s">
        <v>161</v>
      </c>
      <c r="R26" s="20">
        <v>94000</v>
      </c>
      <c r="S26" s="19" t="s">
        <v>192</v>
      </c>
      <c r="T26" s="19" t="s">
        <v>193</v>
      </c>
      <c r="U26" s="19" t="s">
        <v>194</v>
      </c>
      <c r="V26" s="35" t="s">
        <v>195</v>
      </c>
      <c r="W26" s="19" t="s">
        <v>196</v>
      </c>
    </row>
    <row r="27" spans="1:23" x14ac:dyDescent="0.6">
      <c r="A27" s="6">
        <v>22</v>
      </c>
      <c r="B27" s="5" t="s">
        <v>197</v>
      </c>
      <c r="C27" s="13" t="s">
        <v>162</v>
      </c>
      <c r="D27" s="13" t="s">
        <v>23</v>
      </c>
      <c r="E27" s="13" t="s">
        <v>22</v>
      </c>
      <c r="F27" s="5"/>
      <c r="G27" s="14" t="s">
        <v>37</v>
      </c>
      <c r="H27" s="5" t="s">
        <v>45</v>
      </c>
      <c r="I27" s="49">
        <v>483251.49</v>
      </c>
      <c r="J27" s="15">
        <v>1051</v>
      </c>
      <c r="K27" s="14" t="s">
        <v>17</v>
      </c>
      <c r="L27" s="16">
        <v>60</v>
      </c>
      <c r="M27" s="16">
        <v>5</v>
      </c>
      <c r="N27" s="14" t="s">
        <v>18</v>
      </c>
      <c r="O27" s="14" t="s">
        <v>18</v>
      </c>
      <c r="P27" s="14" t="s">
        <v>198</v>
      </c>
      <c r="Q27" s="5" t="s">
        <v>165</v>
      </c>
      <c r="R27" s="6">
        <v>94000</v>
      </c>
      <c r="S27" s="5" t="s">
        <v>199</v>
      </c>
      <c r="T27" s="5"/>
      <c r="U27" s="5" t="s">
        <v>348</v>
      </c>
      <c r="V27" s="34" t="s">
        <v>200</v>
      </c>
      <c r="W27" s="5"/>
    </row>
    <row r="28" spans="1:23" x14ac:dyDescent="0.6">
      <c r="A28" s="6">
        <v>23</v>
      </c>
      <c r="B28" s="5" t="s">
        <v>201</v>
      </c>
      <c r="C28" s="13" t="s">
        <v>162</v>
      </c>
      <c r="D28" s="13" t="s">
        <v>23</v>
      </c>
      <c r="E28" s="13" t="s">
        <v>22</v>
      </c>
      <c r="F28" s="5"/>
      <c r="G28" s="14" t="s">
        <v>37</v>
      </c>
      <c r="H28" s="5" t="s">
        <v>101</v>
      </c>
      <c r="I28" s="49">
        <v>1369810.05</v>
      </c>
      <c r="J28" s="15">
        <v>410</v>
      </c>
      <c r="K28" s="14" t="s">
        <v>17</v>
      </c>
      <c r="L28" s="16">
        <v>76</v>
      </c>
      <c r="M28" s="16">
        <v>1</v>
      </c>
      <c r="N28" s="14" t="s">
        <v>18</v>
      </c>
      <c r="O28" s="14" t="s">
        <v>18</v>
      </c>
      <c r="P28" s="14" t="s">
        <v>202</v>
      </c>
      <c r="Q28" s="5" t="s">
        <v>166</v>
      </c>
      <c r="R28" s="6">
        <v>94140</v>
      </c>
      <c r="S28" s="5" t="s">
        <v>203</v>
      </c>
      <c r="T28" s="5"/>
      <c r="U28" s="5"/>
      <c r="V28" s="34" t="s">
        <v>204</v>
      </c>
      <c r="W28" s="5"/>
    </row>
    <row r="29" spans="1:23" x14ac:dyDescent="0.6">
      <c r="A29" s="6">
        <v>24</v>
      </c>
      <c r="B29" s="5" t="s">
        <v>208</v>
      </c>
      <c r="C29" s="13" t="s">
        <v>205</v>
      </c>
      <c r="D29" s="13" t="s">
        <v>23</v>
      </c>
      <c r="E29" s="13" t="s">
        <v>28</v>
      </c>
      <c r="F29" s="5"/>
      <c r="G29" s="14" t="s">
        <v>37</v>
      </c>
      <c r="H29" s="5" t="s">
        <v>48</v>
      </c>
      <c r="I29" s="49">
        <v>6000</v>
      </c>
      <c r="J29" s="15">
        <v>51</v>
      </c>
      <c r="K29" s="14" t="s">
        <v>17</v>
      </c>
      <c r="L29" s="16" t="s">
        <v>104</v>
      </c>
      <c r="M29" s="16">
        <v>4</v>
      </c>
      <c r="N29" s="14" t="s">
        <v>18</v>
      </c>
      <c r="O29" s="14" t="s">
        <v>18</v>
      </c>
      <c r="P29" s="14" t="s">
        <v>206</v>
      </c>
      <c r="Q29" s="5" t="s">
        <v>207</v>
      </c>
      <c r="R29" s="6">
        <v>82180</v>
      </c>
      <c r="S29" s="5" t="s">
        <v>18</v>
      </c>
      <c r="T29" s="5"/>
      <c r="U29" s="5"/>
      <c r="V29" s="34" t="s">
        <v>209</v>
      </c>
      <c r="W29" s="5"/>
    </row>
    <row r="30" spans="1:23" x14ac:dyDescent="0.6">
      <c r="A30" s="6">
        <v>25</v>
      </c>
      <c r="B30" s="5" t="s">
        <v>212</v>
      </c>
      <c r="C30" s="13" t="s">
        <v>114</v>
      </c>
      <c r="D30" s="13" t="s">
        <v>30</v>
      </c>
      <c r="E30" s="13" t="s">
        <v>22</v>
      </c>
      <c r="F30" s="5"/>
      <c r="G30" s="14" t="s">
        <v>37</v>
      </c>
      <c r="H30" s="5" t="s">
        <v>45</v>
      </c>
      <c r="I30" s="44" t="s">
        <v>365</v>
      </c>
      <c r="J30" s="15">
        <v>49</v>
      </c>
      <c r="K30" s="14" t="s">
        <v>17</v>
      </c>
      <c r="L30" s="16" t="s">
        <v>27</v>
      </c>
      <c r="M30" s="16">
        <v>7</v>
      </c>
      <c r="N30" s="14" t="s">
        <v>18</v>
      </c>
      <c r="O30" s="14" t="s">
        <v>18</v>
      </c>
      <c r="P30" s="14" t="s">
        <v>210</v>
      </c>
      <c r="Q30" s="5" t="s">
        <v>211</v>
      </c>
      <c r="R30" s="6">
        <v>93180</v>
      </c>
      <c r="S30" s="5" t="s">
        <v>213</v>
      </c>
      <c r="T30" s="5"/>
      <c r="U30" s="5"/>
      <c r="V30" s="34" t="s">
        <v>214</v>
      </c>
      <c r="W30" s="5" t="s">
        <v>215</v>
      </c>
    </row>
    <row r="31" spans="1:23" x14ac:dyDescent="0.6">
      <c r="A31" s="6">
        <v>26</v>
      </c>
      <c r="B31" s="5" t="s">
        <v>220</v>
      </c>
      <c r="C31" s="13" t="s">
        <v>216</v>
      </c>
      <c r="D31" s="13" t="s">
        <v>23</v>
      </c>
      <c r="E31" s="13" t="s">
        <v>24</v>
      </c>
      <c r="F31" s="5"/>
      <c r="G31" s="14" t="s">
        <v>36</v>
      </c>
      <c r="H31" s="5" t="s">
        <v>69</v>
      </c>
      <c r="I31" s="49">
        <v>393798255.57999998</v>
      </c>
      <c r="J31" s="15">
        <v>4689</v>
      </c>
      <c r="K31" s="14" t="s">
        <v>34</v>
      </c>
      <c r="L31" s="16" t="s">
        <v>221</v>
      </c>
      <c r="M31" s="16">
        <v>5</v>
      </c>
      <c r="N31" s="14" t="s">
        <v>18</v>
      </c>
      <c r="O31" s="14" t="s">
        <v>18</v>
      </c>
      <c r="P31" s="14" t="s">
        <v>219</v>
      </c>
      <c r="Q31" s="5" t="s">
        <v>217</v>
      </c>
      <c r="R31" s="6">
        <v>83110</v>
      </c>
      <c r="S31" s="5" t="s">
        <v>222</v>
      </c>
      <c r="T31" s="5" t="s">
        <v>223</v>
      </c>
      <c r="U31" s="7" t="s">
        <v>350</v>
      </c>
      <c r="V31" s="34" t="s">
        <v>224</v>
      </c>
      <c r="W31" s="5" t="s">
        <v>225</v>
      </c>
    </row>
    <row r="32" spans="1:23" x14ac:dyDescent="0.6">
      <c r="A32" s="6">
        <v>27</v>
      </c>
      <c r="B32" s="5" t="s">
        <v>226</v>
      </c>
      <c r="C32" s="13" t="s">
        <v>216</v>
      </c>
      <c r="D32" s="13" t="s">
        <v>30</v>
      </c>
      <c r="E32" s="13" t="s">
        <v>22</v>
      </c>
      <c r="F32" s="5"/>
      <c r="G32" s="14" t="s">
        <v>37</v>
      </c>
      <c r="H32" s="5" t="s">
        <v>48</v>
      </c>
      <c r="I32" s="49">
        <v>23147323.57</v>
      </c>
      <c r="J32" s="15">
        <v>362</v>
      </c>
      <c r="K32" s="14" t="s">
        <v>72</v>
      </c>
      <c r="L32" s="16" t="s">
        <v>227</v>
      </c>
      <c r="M32" s="16">
        <v>3</v>
      </c>
      <c r="N32" s="14" t="s">
        <v>18</v>
      </c>
      <c r="O32" s="14" t="s">
        <v>18</v>
      </c>
      <c r="P32" s="14" t="s">
        <v>228</v>
      </c>
      <c r="Q32" s="5" t="s">
        <v>217</v>
      </c>
      <c r="R32" s="6">
        <v>83110</v>
      </c>
      <c r="S32" s="5" t="s">
        <v>229</v>
      </c>
      <c r="T32" s="5" t="s">
        <v>230</v>
      </c>
      <c r="U32" s="12" t="s">
        <v>351</v>
      </c>
      <c r="V32" s="34" t="s">
        <v>231</v>
      </c>
      <c r="W32" s="5" t="s">
        <v>232</v>
      </c>
    </row>
    <row r="33" spans="1:23" x14ac:dyDescent="0.6">
      <c r="A33" s="6">
        <v>28</v>
      </c>
      <c r="B33" s="5" t="s">
        <v>233</v>
      </c>
      <c r="C33" s="13" t="s">
        <v>216</v>
      </c>
      <c r="D33" s="13" t="s">
        <v>31</v>
      </c>
      <c r="E33" s="13" t="s">
        <v>22</v>
      </c>
      <c r="F33" s="5"/>
      <c r="G33" s="14" t="s">
        <v>37</v>
      </c>
      <c r="H33" s="5" t="s">
        <v>40</v>
      </c>
      <c r="I33" s="49">
        <v>35280894.630000003</v>
      </c>
      <c r="J33" s="15">
        <v>356</v>
      </c>
      <c r="K33" s="14" t="s">
        <v>17</v>
      </c>
      <c r="L33" s="16" t="s">
        <v>234</v>
      </c>
      <c r="M33" s="16">
        <v>4</v>
      </c>
      <c r="N33" s="14" t="s">
        <v>18</v>
      </c>
      <c r="O33" s="14" t="s">
        <v>18</v>
      </c>
      <c r="P33" s="14" t="s">
        <v>228</v>
      </c>
      <c r="Q33" s="5" t="s">
        <v>217</v>
      </c>
      <c r="R33" s="6">
        <v>83110</v>
      </c>
      <c r="S33" s="5" t="s">
        <v>235</v>
      </c>
      <c r="T33" s="5" t="s">
        <v>236</v>
      </c>
      <c r="U33" s="12" t="s">
        <v>352</v>
      </c>
      <c r="V33" s="34" t="s">
        <v>237</v>
      </c>
      <c r="W33" s="5" t="s">
        <v>238</v>
      </c>
    </row>
    <row r="34" spans="1:23" x14ac:dyDescent="0.6">
      <c r="A34" s="6">
        <v>29</v>
      </c>
      <c r="B34" s="5" t="s">
        <v>239</v>
      </c>
      <c r="C34" s="13" t="s">
        <v>216</v>
      </c>
      <c r="D34" s="13" t="s">
        <v>30</v>
      </c>
      <c r="E34" s="13" t="s">
        <v>22</v>
      </c>
      <c r="F34" s="5"/>
      <c r="G34" s="14" t="s">
        <v>37</v>
      </c>
      <c r="H34" s="5" t="s">
        <v>40</v>
      </c>
      <c r="I34" s="49">
        <v>27193186.27</v>
      </c>
      <c r="J34" s="15">
        <v>479</v>
      </c>
      <c r="K34" s="14" t="s">
        <v>35</v>
      </c>
      <c r="L34" s="16" t="s">
        <v>100</v>
      </c>
      <c r="M34" s="16">
        <v>2</v>
      </c>
      <c r="N34" s="14" t="s">
        <v>18</v>
      </c>
      <c r="O34" s="14" t="s">
        <v>218</v>
      </c>
      <c r="P34" s="14" t="s">
        <v>219</v>
      </c>
      <c r="Q34" s="5" t="s">
        <v>217</v>
      </c>
      <c r="R34" s="6">
        <v>83110</v>
      </c>
      <c r="S34" s="5" t="s">
        <v>240</v>
      </c>
      <c r="T34" s="5" t="s">
        <v>241</v>
      </c>
      <c r="U34" s="12" t="s">
        <v>353</v>
      </c>
      <c r="V34" s="34" t="s">
        <v>242</v>
      </c>
      <c r="W34" s="5" t="s">
        <v>243</v>
      </c>
    </row>
    <row r="35" spans="1:23" x14ac:dyDescent="0.6">
      <c r="A35" s="6">
        <v>30</v>
      </c>
      <c r="B35" s="5" t="s">
        <v>249</v>
      </c>
      <c r="C35" s="13" t="s">
        <v>244</v>
      </c>
      <c r="D35" s="13" t="s">
        <v>23</v>
      </c>
      <c r="E35" s="13" t="s">
        <v>22</v>
      </c>
      <c r="F35" s="5"/>
      <c r="G35" s="14" t="s">
        <v>16</v>
      </c>
      <c r="H35" s="5" t="s">
        <v>32</v>
      </c>
      <c r="I35" s="41">
        <v>346405.84</v>
      </c>
      <c r="J35" s="15">
        <v>211</v>
      </c>
      <c r="K35" s="14" t="s">
        <v>35</v>
      </c>
      <c r="L35" s="16" t="s">
        <v>250</v>
      </c>
      <c r="M35" s="16">
        <v>12</v>
      </c>
      <c r="N35" s="14" t="s">
        <v>18</v>
      </c>
      <c r="O35" s="14" t="s">
        <v>18</v>
      </c>
      <c r="P35" s="14" t="s">
        <v>251</v>
      </c>
      <c r="Q35" s="5" t="s">
        <v>246</v>
      </c>
      <c r="R35" s="6">
        <v>95000</v>
      </c>
      <c r="S35" s="5" t="s">
        <v>252</v>
      </c>
      <c r="T35" s="5" t="s">
        <v>253</v>
      </c>
      <c r="U35" s="5"/>
      <c r="V35" s="34" t="s">
        <v>254</v>
      </c>
      <c r="W35" s="5"/>
    </row>
    <row r="36" spans="1:23" x14ac:dyDescent="0.6">
      <c r="A36" s="6">
        <v>31</v>
      </c>
      <c r="B36" s="5" t="s">
        <v>255</v>
      </c>
      <c r="C36" s="13" t="s">
        <v>244</v>
      </c>
      <c r="D36" s="13" t="s">
        <v>23</v>
      </c>
      <c r="E36" s="13" t="s">
        <v>28</v>
      </c>
      <c r="F36" s="5"/>
      <c r="G36" s="14" t="s">
        <v>16</v>
      </c>
      <c r="H36" s="5" t="s">
        <v>32</v>
      </c>
      <c r="I36" s="41">
        <v>152215.20000000001</v>
      </c>
      <c r="J36" s="15">
        <v>73</v>
      </c>
      <c r="K36" s="14" t="s">
        <v>71</v>
      </c>
      <c r="L36" s="16">
        <v>103</v>
      </c>
      <c r="M36" s="16">
        <v>8</v>
      </c>
      <c r="N36" s="14" t="s">
        <v>18</v>
      </c>
      <c r="O36" s="14" t="s">
        <v>18</v>
      </c>
      <c r="P36" s="14" t="s">
        <v>256</v>
      </c>
      <c r="Q36" s="5" t="s">
        <v>256</v>
      </c>
      <c r="R36" s="6">
        <v>95000</v>
      </c>
      <c r="S36" s="5" t="s">
        <v>18</v>
      </c>
      <c r="T36" s="5"/>
      <c r="U36" s="5"/>
      <c r="V36" s="34" t="s">
        <v>257</v>
      </c>
      <c r="W36" s="5"/>
    </row>
    <row r="37" spans="1:23" x14ac:dyDescent="0.6">
      <c r="A37" s="6">
        <v>32</v>
      </c>
      <c r="B37" s="5" t="s">
        <v>258</v>
      </c>
      <c r="C37" s="13" t="s">
        <v>244</v>
      </c>
      <c r="D37" s="13" t="s">
        <v>31</v>
      </c>
      <c r="E37" s="13" t="s">
        <v>24</v>
      </c>
      <c r="F37" s="5"/>
      <c r="G37" s="14" t="s">
        <v>37</v>
      </c>
      <c r="H37" s="5" t="s">
        <v>45</v>
      </c>
      <c r="I37" s="49">
        <v>82623374.680000007</v>
      </c>
      <c r="J37" s="15">
        <v>3052</v>
      </c>
      <c r="K37" s="14" t="s">
        <v>17</v>
      </c>
      <c r="L37" s="16" t="s">
        <v>106</v>
      </c>
      <c r="M37" s="16" t="s">
        <v>18</v>
      </c>
      <c r="N37" s="14" t="s">
        <v>18</v>
      </c>
      <c r="O37" s="14" t="s">
        <v>259</v>
      </c>
      <c r="P37" s="14" t="s">
        <v>260</v>
      </c>
      <c r="Q37" s="5" t="s">
        <v>247</v>
      </c>
      <c r="R37" s="6">
        <v>95140</v>
      </c>
      <c r="S37" s="5" t="s">
        <v>261</v>
      </c>
      <c r="T37" s="5"/>
      <c r="U37" s="12" t="s">
        <v>354</v>
      </c>
      <c r="V37" s="34" t="s">
        <v>262</v>
      </c>
      <c r="W37" s="5" t="s">
        <v>263</v>
      </c>
    </row>
    <row r="38" spans="1:23" x14ac:dyDescent="0.6">
      <c r="A38" s="6">
        <v>33</v>
      </c>
      <c r="B38" s="5" t="s">
        <v>264</v>
      </c>
      <c r="C38" s="13" t="s">
        <v>244</v>
      </c>
      <c r="D38" s="13" t="s">
        <v>31</v>
      </c>
      <c r="E38" s="13" t="s">
        <v>29</v>
      </c>
      <c r="F38" s="5"/>
      <c r="G38" s="14" t="s">
        <v>37</v>
      </c>
      <c r="H38" s="5" t="s">
        <v>45</v>
      </c>
      <c r="I38" s="49">
        <v>414900215.05000001</v>
      </c>
      <c r="J38" s="15">
        <v>15902</v>
      </c>
      <c r="K38" s="14" t="s">
        <v>17</v>
      </c>
      <c r="L38" s="16">
        <v>163</v>
      </c>
      <c r="M38" s="16" t="s">
        <v>18</v>
      </c>
      <c r="N38" s="14" t="s">
        <v>18</v>
      </c>
      <c r="O38" s="14" t="s">
        <v>248</v>
      </c>
      <c r="P38" s="14" t="s">
        <v>245</v>
      </c>
      <c r="Q38" s="5" t="s">
        <v>246</v>
      </c>
      <c r="R38" s="6">
        <v>95000</v>
      </c>
      <c r="S38" s="5" t="s">
        <v>265</v>
      </c>
      <c r="T38" s="5" t="s">
        <v>266</v>
      </c>
      <c r="U38" s="5" t="s">
        <v>267</v>
      </c>
      <c r="V38" s="34" t="s">
        <v>268</v>
      </c>
      <c r="W38" s="5" t="s">
        <v>269</v>
      </c>
    </row>
    <row r="39" spans="1:23" x14ac:dyDescent="0.6">
      <c r="A39" s="6">
        <v>34</v>
      </c>
      <c r="B39" s="5" t="s">
        <v>271</v>
      </c>
      <c r="C39" s="13" t="s">
        <v>270</v>
      </c>
      <c r="D39" s="13" t="s">
        <v>23</v>
      </c>
      <c r="E39" s="13" t="s">
        <v>22</v>
      </c>
      <c r="F39" s="5"/>
      <c r="G39" s="14" t="s">
        <v>64</v>
      </c>
      <c r="H39" s="5" t="s">
        <v>64</v>
      </c>
      <c r="I39" s="49">
        <v>382829.73</v>
      </c>
      <c r="J39" s="15">
        <v>198</v>
      </c>
      <c r="K39" s="14" t="s">
        <v>17</v>
      </c>
      <c r="L39" s="16" t="s">
        <v>272</v>
      </c>
      <c r="M39" s="16">
        <v>2</v>
      </c>
      <c r="N39" s="14" t="s">
        <v>18</v>
      </c>
      <c r="O39" s="14" t="s">
        <v>19</v>
      </c>
      <c r="P39" s="14" t="s">
        <v>273</v>
      </c>
      <c r="Q39" s="5" t="s">
        <v>137</v>
      </c>
      <c r="R39" s="6">
        <v>85120</v>
      </c>
      <c r="S39" s="5" t="s">
        <v>274</v>
      </c>
      <c r="T39" s="5" t="s">
        <v>275</v>
      </c>
      <c r="U39" s="5" t="s">
        <v>276</v>
      </c>
      <c r="V39" s="34" t="s">
        <v>277</v>
      </c>
      <c r="W39" s="5"/>
    </row>
    <row r="40" spans="1:23" s="2" customFormat="1" x14ac:dyDescent="0.6">
      <c r="A40" s="20">
        <v>35</v>
      </c>
      <c r="B40" s="19" t="s">
        <v>283</v>
      </c>
      <c r="C40" s="28" t="s">
        <v>279</v>
      </c>
      <c r="D40" s="28" t="s">
        <v>31</v>
      </c>
      <c r="E40" s="28" t="s">
        <v>24</v>
      </c>
      <c r="F40" s="19"/>
      <c r="G40" s="29" t="s">
        <v>36</v>
      </c>
      <c r="H40" s="19" t="s">
        <v>66</v>
      </c>
      <c r="I40" s="45">
        <v>121975019.78</v>
      </c>
      <c r="J40" s="31">
        <v>20</v>
      </c>
      <c r="K40" s="29" t="s">
        <v>17</v>
      </c>
      <c r="L40" s="32">
        <v>1332</v>
      </c>
      <c r="M40" s="32" t="s">
        <v>18</v>
      </c>
      <c r="N40" s="29" t="s">
        <v>18</v>
      </c>
      <c r="O40" s="29" t="s">
        <v>19</v>
      </c>
      <c r="P40" s="29" t="s">
        <v>281</v>
      </c>
      <c r="Q40" s="19" t="s">
        <v>281</v>
      </c>
      <c r="R40" s="20">
        <v>90110</v>
      </c>
      <c r="S40" s="19" t="s">
        <v>18</v>
      </c>
      <c r="T40" s="19" t="s">
        <v>284</v>
      </c>
      <c r="U40" s="23" t="s">
        <v>355</v>
      </c>
      <c r="V40" s="35" t="s">
        <v>285</v>
      </c>
      <c r="W40" s="19" t="s">
        <v>286</v>
      </c>
    </row>
    <row r="41" spans="1:23" s="2" customFormat="1" x14ac:dyDescent="0.6">
      <c r="A41" s="20">
        <v>36</v>
      </c>
      <c r="B41" s="19" t="s">
        <v>287</v>
      </c>
      <c r="C41" s="28" t="s">
        <v>279</v>
      </c>
      <c r="D41" s="28" t="s">
        <v>31</v>
      </c>
      <c r="E41" s="28" t="s">
        <v>29</v>
      </c>
      <c r="F41" s="20">
        <v>7</v>
      </c>
      <c r="G41" s="29" t="s">
        <v>36</v>
      </c>
      <c r="H41" s="19" t="s">
        <v>69</v>
      </c>
      <c r="I41" s="55">
        <v>2637408391.4499998</v>
      </c>
      <c r="J41" s="31">
        <v>30655</v>
      </c>
      <c r="K41" s="29" t="s">
        <v>33</v>
      </c>
      <c r="L41" s="32">
        <v>1332</v>
      </c>
      <c r="M41" s="32" t="s">
        <v>18</v>
      </c>
      <c r="N41" s="29" t="s">
        <v>18</v>
      </c>
      <c r="O41" s="29" t="s">
        <v>19</v>
      </c>
      <c r="P41" s="29" t="s">
        <v>281</v>
      </c>
      <c r="Q41" s="19" t="s">
        <v>281</v>
      </c>
      <c r="R41" s="20">
        <v>90110</v>
      </c>
      <c r="S41" s="19" t="s">
        <v>288</v>
      </c>
      <c r="T41" s="19" t="s">
        <v>289</v>
      </c>
      <c r="U41" s="25" t="s">
        <v>356</v>
      </c>
      <c r="V41" s="35" t="s">
        <v>290</v>
      </c>
      <c r="W41" s="19" t="s">
        <v>291</v>
      </c>
    </row>
    <row r="42" spans="1:23" x14ac:dyDescent="0.6">
      <c r="A42" s="6">
        <v>37</v>
      </c>
      <c r="B42" s="5" t="s">
        <v>292</v>
      </c>
      <c r="C42" s="13" t="s">
        <v>279</v>
      </c>
      <c r="D42" s="13" t="s">
        <v>31</v>
      </c>
      <c r="E42" s="13" t="s">
        <v>24</v>
      </c>
      <c r="F42" s="5"/>
      <c r="G42" s="14" t="s">
        <v>37</v>
      </c>
      <c r="H42" s="5" t="s">
        <v>45</v>
      </c>
      <c r="I42" s="41">
        <v>132062386.18000001</v>
      </c>
      <c r="J42" s="15">
        <v>1899</v>
      </c>
      <c r="K42" s="14" t="s">
        <v>17</v>
      </c>
      <c r="L42" s="16">
        <v>74</v>
      </c>
      <c r="M42" s="16">
        <v>5</v>
      </c>
      <c r="N42" s="14" t="s">
        <v>18</v>
      </c>
      <c r="O42" s="14" t="s">
        <v>293</v>
      </c>
      <c r="P42" s="14" t="s">
        <v>282</v>
      </c>
      <c r="Q42" s="5" t="s">
        <v>152</v>
      </c>
      <c r="R42" s="6">
        <v>90170</v>
      </c>
      <c r="S42" s="5" t="s">
        <v>294</v>
      </c>
      <c r="T42" s="5" t="s">
        <v>295</v>
      </c>
      <c r="U42" s="5"/>
      <c r="V42" s="34" t="s">
        <v>296</v>
      </c>
      <c r="W42" s="5" t="s">
        <v>297</v>
      </c>
    </row>
    <row r="43" spans="1:23" x14ac:dyDescent="0.6">
      <c r="A43" s="6">
        <v>38</v>
      </c>
      <c r="B43" s="5" t="s">
        <v>298</v>
      </c>
      <c r="C43" s="13" t="s">
        <v>279</v>
      </c>
      <c r="D43" s="13" t="s">
        <v>23</v>
      </c>
      <c r="E43" s="13" t="s">
        <v>24</v>
      </c>
      <c r="F43" s="5"/>
      <c r="G43" s="14" t="s">
        <v>37</v>
      </c>
      <c r="H43" s="5" t="s">
        <v>45</v>
      </c>
      <c r="I43" s="46">
        <v>74016150.280000001</v>
      </c>
      <c r="J43" s="15">
        <v>1061</v>
      </c>
      <c r="K43" s="14" t="s">
        <v>17</v>
      </c>
      <c r="L43" s="16">
        <v>103</v>
      </c>
      <c r="M43" s="16" t="s">
        <v>18</v>
      </c>
      <c r="N43" s="14" t="s">
        <v>18</v>
      </c>
      <c r="O43" s="14" t="s">
        <v>280</v>
      </c>
      <c r="P43" s="14" t="s">
        <v>152</v>
      </c>
      <c r="Q43" s="5" t="s">
        <v>152</v>
      </c>
      <c r="R43" s="6">
        <v>90170</v>
      </c>
      <c r="S43" s="5" t="s">
        <v>299</v>
      </c>
      <c r="T43" s="5" t="s">
        <v>300</v>
      </c>
      <c r="U43" s="5"/>
      <c r="V43" s="34" t="s">
        <v>301</v>
      </c>
      <c r="W43" s="5" t="s">
        <v>302</v>
      </c>
    </row>
    <row r="44" spans="1:23" x14ac:dyDescent="0.6">
      <c r="A44" s="6">
        <v>39</v>
      </c>
      <c r="B44" s="5" t="s">
        <v>309</v>
      </c>
      <c r="C44" s="13" t="s">
        <v>303</v>
      </c>
      <c r="D44" s="13" t="s">
        <v>31</v>
      </c>
      <c r="E44" s="13" t="s">
        <v>24</v>
      </c>
      <c r="F44" s="5"/>
      <c r="G44" s="14" t="s">
        <v>37</v>
      </c>
      <c r="H44" s="5" t="s">
        <v>45</v>
      </c>
      <c r="I44" s="41">
        <v>34029146.579999998</v>
      </c>
      <c r="J44" s="15">
        <v>1103</v>
      </c>
      <c r="K44" s="14" t="s">
        <v>17</v>
      </c>
      <c r="L44" s="16">
        <v>534</v>
      </c>
      <c r="M44" s="16">
        <v>1</v>
      </c>
      <c r="N44" s="14" t="s">
        <v>18</v>
      </c>
      <c r="O44" s="14" t="s">
        <v>18</v>
      </c>
      <c r="P44" s="14" t="s">
        <v>304</v>
      </c>
      <c r="Q44" s="5" t="s">
        <v>304</v>
      </c>
      <c r="R44" s="6">
        <v>91160</v>
      </c>
      <c r="S44" s="5" t="s">
        <v>310</v>
      </c>
      <c r="T44" s="5"/>
      <c r="U44" s="5"/>
      <c r="V44" s="34" t="s">
        <v>311</v>
      </c>
      <c r="W44" s="5" t="s">
        <v>312</v>
      </c>
    </row>
    <row r="45" spans="1:23" x14ac:dyDescent="0.6">
      <c r="A45" s="6">
        <v>40</v>
      </c>
      <c r="B45" s="5" t="s">
        <v>313</v>
      </c>
      <c r="C45" s="13" t="s">
        <v>303</v>
      </c>
      <c r="D45" s="13" t="s">
        <v>31</v>
      </c>
      <c r="E45" s="13" t="s">
        <v>24</v>
      </c>
      <c r="F45" s="5"/>
      <c r="G45" s="14" t="s">
        <v>37</v>
      </c>
      <c r="H45" s="5" t="s">
        <v>45</v>
      </c>
      <c r="I45" s="49">
        <v>134870236.62</v>
      </c>
      <c r="J45" s="15">
        <v>2362</v>
      </c>
      <c r="K45" s="14" t="s">
        <v>33</v>
      </c>
      <c r="L45" s="16">
        <v>180</v>
      </c>
      <c r="M45" s="16">
        <v>5</v>
      </c>
      <c r="N45" s="14" t="s">
        <v>18</v>
      </c>
      <c r="O45" s="14" t="s">
        <v>18</v>
      </c>
      <c r="P45" s="14" t="s">
        <v>304</v>
      </c>
      <c r="Q45" s="5" t="s">
        <v>304</v>
      </c>
      <c r="R45" s="6">
        <v>91160</v>
      </c>
      <c r="S45" s="5" t="s">
        <v>314</v>
      </c>
      <c r="T45" s="5" t="s">
        <v>315</v>
      </c>
      <c r="U45" s="5" t="s">
        <v>357</v>
      </c>
      <c r="V45" s="34" t="s">
        <v>316</v>
      </c>
      <c r="W45" s="5" t="s">
        <v>317</v>
      </c>
    </row>
    <row r="46" spans="1:23" x14ac:dyDescent="0.6">
      <c r="A46" s="6">
        <v>41</v>
      </c>
      <c r="B46" s="5" t="s">
        <v>318</v>
      </c>
      <c r="C46" s="13" t="s">
        <v>303</v>
      </c>
      <c r="D46" s="13" t="s">
        <v>31</v>
      </c>
      <c r="E46" s="13" t="s">
        <v>24</v>
      </c>
      <c r="F46" s="5"/>
      <c r="G46" s="14" t="s">
        <v>37</v>
      </c>
      <c r="H46" s="5" t="s">
        <v>45</v>
      </c>
      <c r="I46" s="49">
        <v>77292242.799999997</v>
      </c>
      <c r="J46" s="15">
        <v>1175</v>
      </c>
      <c r="K46" s="14" t="s">
        <v>17</v>
      </c>
      <c r="L46" s="16">
        <v>177</v>
      </c>
      <c r="M46" s="16">
        <v>6</v>
      </c>
      <c r="N46" s="14" t="s">
        <v>18</v>
      </c>
      <c r="O46" s="14" t="s">
        <v>18</v>
      </c>
      <c r="P46" s="14" t="s">
        <v>308</v>
      </c>
      <c r="Q46" s="5" t="s">
        <v>304</v>
      </c>
      <c r="R46" s="6">
        <v>91160</v>
      </c>
      <c r="S46" s="5" t="s">
        <v>18</v>
      </c>
      <c r="T46" s="5"/>
      <c r="U46" s="5"/>
      <c r="V46" s="34" t="s">
        <v>319</v>
      </c>
      <c r="W46" s="5" t="s">
        <v>320</v>
      </c>
    </row>
    <row r="47" spans="1:23" x14ac:dyDescent="0.6">
      <c r="A47" s="6">
        <v>42</v>
      </c>
      <c r="B47" s="5" t="s">
        <v>321</v>
      </c>
      <c r="C47" s="13" t="s">
        <v>303</v>
      </c>
      <c r="D47" s="13" t="s">
        <v>23</v>
      </c>
      <c r="E47" s="13" t="s">
        <v>22</v>
      </c>
      <c r="F47" s="5"/>
      <c r="G47" s="14" t="s">
        <v>37</v>
      </c>
      <c r="H47" s="5" t="s">
        <v>45</v>
      </c>
      <c r="I47" s="49">
        <v>5758099.5099999998</v>
      </c>
      <c r="J47" s="15">
        <v>372</v>
      </c>
      <c r="K47" s="14" t="s">
        <v>35</v>
      </c>
      <c r="L47" s="16">
        <v>443</v>
      </c>
      <c r="M47" s="16">
        <v>5</v>
      </c>
      <c r="N47" s="14" t="s">
        <v>18</v>
      </c>
      <c r="O47" s="14" t="s">
        <v>278</v>
      </c>
      <c r="P47" s="14" t="s">
        <v>115</v>
      </c>
      <c r="Q47" s="5" t="s">
        <v>305</v>
      </c>
      <c r="R47" s="6">
        <v>91140</v>
      </c>
      <c r="S47" s="5" t="s">
        <v>18</v>
      </c>
      <c r="T47" s="5"/>
      <c r="U47" s="7" t="s">
        <v>358</v>
      </c>
      <c r="V47" s="34" t="s">
        <v>322</v>
      </c>
      <c r="W47" s="5"/>
    </row>
    <row r="48" spans="1:23" s="2" customFormat="1" x14ac:dyDescent="0.6">
      <c r="A48" s="20">
        <v>43</v>
      </c>
      <c r="B48" s="19" t="s">
        <v>323</v>
      </c>
      <c r="C48" s="28" t="s">
        <v>303</v>
      </c>
      <c r="D48" s="28" t="s">
        <v>31</v>
      </c>
      <c r="E48" s="28" t="s">
        <v>29</v>
      </c>
      <c r="F48" s="20">
        <v>7</v>
      </c>
      <c r="G48" s="29" t="s">
        <v>37</v>
      </c>
      <c r="H48" s="19" t="s">
        <v>45</v>
      </c>
      <c r="I48" s="57">
        <v>2637408391.4499998</v>
      </c>
      <c r="J48" s="31">
        <v>34175</v>
      </c>
      <c r="K48" s="29" t="s">
        <v>17</v>
      </c>
      <c r="L48" s="32">
        <v>373</v>
      </c>
      <c r="M48" s="32">
        <v>2</v>
      </c>
      <c r="N48" s="29" t="s">
        <v>18</v>
      </c>
      <c r="O48" s="29" t="s">
        <v>278</v>
      </c>
      <c r="P48" s="29" t="s">
        <v>307</v>
      </c>
      <c r="Q48" s="19" t="s">
        <v>305</v>
      </c>
      <c r="R48" s="20">
        <v>91140</v>
      </c>
      <c r="S48" s="19" t="s">
        <v>324</v>
      </c>
      <c r="T48" s="19" t="s">
        <v>325</v>
      </c>
      <c r="U48" s="19" t="s">
        <v>326</v>
      </c>
      <c r="V48" s="35" t="s">
        <v>327</v>
      </c>
      <c r="W48" s="19" t="s">
        <v>88</v>
      </c>
    </row>
    <row r="49" spans="1:23" x14ac:dyDescent="0.6">
      <c r="A49" s="6">
        <v>44</v>
      </c>
      <c r="B49" s="5" t="s">
        <v>328</v>
      </c>
      <c r="C49" s="13" t="s">
        <v>303</v>
      </c>
      <c r="D49" s="13" t="s">
        <v>23</v>
      </c>
      <c r="E49" s="13" t="s">
        <v>22</v>
      </c>
      <c r="F49" s="5"/>
      <c r="G49" s="14" t="s">
        <v>37</v>
      </c>
      <c r="H49" s="5" t="s">
        <v>45</v>
      </c>
      <c r="I49" s="41">
        <v>250409.78</v>
      </c>
      <c r="J49" s="15">
        <v>224</v>
      </c>
      <c r="K49" s="14" t="s">
        <v>17</v>
      </c>
      <c r="L49" s="16">
        <v>38</v>
      </c>
      <c r="M49" s="16">
        <v>2</v>
      </c>
      <c r="N49" s="14" t="s">
        <v>18</v>
      </c>
      <c r="O49" s="14" t="s">
        <v>18</v>
      </c>
      <c r="P49" s="14" t="s">
        <v>306</v>
      </c>
      <c r="Q49" s="5" t="s">
        <v>305</v>
      </c>
      <c r="R49" s="6">
        <v>91000</v>
      </c>
      <c r="S49" s="5" t="s">
        <v>329</v>
      </c>
      <c r="T49" s="5"/>
      <c r="U49" s="5"/>
      <c r="V49" s="34" t="s">
        <v>330</v>
      </c>
      <c r="W49" s="5"/>
    </row>
    <row r="50" spans="1:23" ht="26.4" x14ac:dyDescent="0.7">
      <c r="B50" s="151"/>
      <c r="C50" s="154"/>
      <c r="D50" s="155"/>
      <c r="E50" s="154"/>
      <c r="F50" s="156">
        <f>SUM(F6:F49)</f>
        <v>35</v>
      </c>
      <c r="G50" s="155"/>
      <c r="H50" s="157"/>
      <c r="I50" s="158">
        <f>SUM(I6:I49)</f>
        <v>13605325110.290003</v>
      </c>
      <c r="J50" s="52">
        <f>SUM(J6:J49)</f>
        <v>306750</v>
      </c>
      <c r="K50" s="155"/>
      <c r="L50" s="159"/>
      <c r="M50" s="159"/>
      <c r="N50" s="155"/>
      <c r="O50" s="155"/>
      <c r="P50" s="155"/>
      <c r="Q50" s="157"/>
      <c r="R50" s="160"/>
      <c r="S50" s="157"/>
      <c r="T50" s="157"/>
      <c r="U50" s="157"/>
      <c r="V50" s="161"/>
      <c r="W50" s="105"/>
    </row>
    <row r="53" spans="1:23" x14ac:dyDescent="0.6">
      <c r="C53" s="56"/>
    </row>
  </sheetData>
  <sheetProtection formatCells="0" formatColumns="0" formatRows="0" insertColumns="0" insertRows="0" insertHyperlinks="0" deleteColumns="0" deleteRows="0" sort="0" autoFilter="0" pivotTables="0"/>
  <mergeCells count="3">
    <mergeCell ref="A1:W1"/>
    <mergeCell ref="A2:W2"/>
    <mergeCell ref="A3:W3"/>
  </mergeCells>
  <hyperlinks>
    <hyperlink ref="U7" r:id="rId1" display="https://www.facebook.com/tunmeyah/?locale=th_TH" xr:uid="{AB19C71E-3478-41BB-A0A2-DC0BC35BA327}"/>
    <hyperlink ref="U13" r:id="rId2" xr:uid="{40BE05DB-233D-43ED-B1F8-FB77F2C346F3}"/>
    <hyperlink ref="U14" r:id="rId3" display="https://www.facebook.com/cmmcl.info/" xr:uid="{0EF7F665-9097-4ECD-9849-87291A553116}"/>
    <hyperlink ref="U15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5AAC2A51-56AE-42D0-9D15-72080CBF183A}"/>
    <hyperlink ref="U31" r:id="rId5" display="https://www.islamiyahphuket.com/" xr:uid="{65D866B4-51AF-485D-9067-94F515C4BA4E}"/>
    <hyperlink ref="U32" r:id="rId6" xr:uid="{32E01E47-9807-43FE-9AF1-BCF92003BC8C}"/>
    <hyperlink ref="U33" r:id="rId7" xr:uid="{368D72EF-F851-4994-9CC4-968698742CAD}"/>
    <hyperlink ref="U34" r:id="rId8" xr:uid="{5294376E-3815-4856-9E95-293A453FEB88}"/>
    <hyperlink ref="U37" r:id="rId9" xr:uid="{F56154D4-42D2-4E80-BFBC-30FD8147DC7B}"/>
    <hyperlink ref="U40" r:id="rId10" xr:uid="{D8E272C6-447F-4BB4-8027-D897CD866663}"/>
    <hyperlink ref="U41" r:id="rId11" xr:uid="{5E89CA8A-BB82-4734-8527-BEEE421C0ACD}"/>
    <hyperlink ref="U47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484F9AA1-7543-4B7A-B5F3-E488C32E45E0}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opLeftCell="A94" zoomScale="85" zoomScaleNormal="85" workbookViewId="0">
      <selection activeCell="K81" sqref="K81"/>
    </sheetView>
  </sheetViews>
  <sheetFormatPr defaultColWidth="53.5546875" defaultRowHeight="23.4" x14ac:dyDescent="0.6"/>
  <cols>
    <col min="1" max="1" width="4.55468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customWidth="1"/>
    <col min="8" max="8" width="26.109375" style="1" hidden="1" customWidth="1"/>
    <col min="9" max="9" width="19.6640625" style="40" customWidth="1"/>
    <col min="10" max="10" width="14.109375" style="10" customWidth="1"/>
    <col min="11" max="16384" width="53.5546875" style="1"/>
  </cols>
  <sheetData>
    <row r="1" spans="2:10" ht="32.4" x14ac:dyDescent="0.85">
      <c r="B1" s="175" t="s">
        <v>335</v>
      </c>
      <c r="C1" s="175"/>
      <c r="D1" s="175"/>
      <c r="E1" s="175"/>
      <c r="F1" s="175"/>
      <c r="G1" s="175"/>
      <c r="H1" s="175"/>
      <c r="I1" s="175"/>
      <c r="J1" s="175"/>
    </row>
    <row r="2" spans="2:10" ht="26.4" x14ac:dyDescent="0.7">
      <c r="B2" s="176" t="s">
        <v>336</v>
      </c>
      <c r="C2" s="176"/>
      <c r="D2" s="176"/>
      <c r="E2" s="176"/>
      <c r="F2" s="176"/>
      <c r="G2" s="176"/>
      <c r="H2" s="176"/>
      <c r="I2" s="176"/>
      <c r="J2" s="176"/>
    </row>
    <row r="3" spans="2:10" ht="22.5" customHeight="1" x14ac:dyDescent="0.7">
      <c r="B3" s="178" t="s">
        <v>378</v>
      </c>
      <c r="C3" s="178"/>
      <c r="D3" s="178"/>
      <c r="E3" s="178"/>
      <c r="F3" s="178"/>
      <c r="G3" s="178"/>
      <c r="H3" s="178"/>
      <c r="I3" s="178"/>
      <c r="J3" s="178"/>
    </row>
    <row r="4" spans="2:10" ht="24.75" customHeight="1" x14ac:dyDescent="0.75">
      <c r="B4" s="38" t="s">
        <v>362</v>
      </c>
      <c r="C4" s="37" t="s">
        <v>361</v>
      </c>
      <c r="D4" s="37"/>
      <c r="E4" s="37"/>
      <c r="F4" s="37"/>
      <c r="G4" s="36"/>
    </row>
    <row r="5" spans="2:10" s="4" customFormat="1" ht="52.8" x14ac:dyDescent="0.3">
      <c r="B5" s="21" t="s">
        <v>334</v>
      </c>
      <c r="C5" s="22" t="s">
        <v>0</v>
      </c>
      <c r="D5" s="27" t="s">
        <v>10</v>
      </c>
      <c r="E5" s="27" t="s">
        <v>15</v>
      </c>
      <c r="F5" s="27" t="s">
        <v>14</v>
      </c>
      <c r="G5" s="22" t="s">
        <v>332</v>
      </c>
      <c r="H5" s="22" t="s">
        <v>2</v>
      </c>
      <c r="I5" s="47" t="s">
        <v>363</v>
      </c>
      <c r="J5" s="30" t="s">
        <v>331</v>
      </c>
    </row>
    <row r="6" spans="2:10" x14ac:dyDescent="0.6">
      <c r="B6" s="6">
        <v>1</v>
      </c>
      <c r="C6" s="5" t="s">
        <v>39</v>
      </c>
      <c r="D6" s="13" t="s">
        <v>21</v>
      </c>
      <c r="E6" s="13" t="s">
        <v>31</v>
      </c>
      <c r="F6" s="13" t="s">
        <v>22</v>
      </c>
      <c r="G6" s="5"/>
      <c r="H6" s="5" t="s">
        <v>40</v>
      </c>
      <c r="I6" s="41">
        <v>34508370.700000003</v>
      </c>
      <c r="J6" s="15">
        <v>496</v>
      </c>
    </row>
    <row r="7" spans="2:10" x14ac:dyDescent="0.6">
      <c r="B7" s="6">
        <v>2</v>
      </c>
      <c r="C7" s="5" t="s">
        <v>47</v>
      </c>
      <c r="D7" s="13" t="s">
        <v>21</v>
      </c>
      <c r="E7" s="13" t="s">
        <v>31</v>
      </c>
      <c r="F7" s="13" t="s">
        <v>29</v>
      </c>
      <c r="G7" s="5"/>
      <c r="H7" s="5" t="s">
        <v>48</v>
      </c>
      <c r="I7" s="49">
        <v>555097565.82000005</v>
      </c>
      <c r="J7" s="15">
        <v>8242</v>
      </c>
    </row>
    <row r="8" spans="2:10" x14ac:dyDescent="0.6">
      <c r="B8" s="6">
        <v>3</v>
      </c>
      <c r="C8" s="5" t="s">
        <v>53</v>
      </c>
      <c r="D8" s="13" t="s">
        <v>21</v>
      </c>
      <c r="E8" s="13" t="s">
        <v>30</v>
      </c>
      <c r="F8" s="13" t="s">
        <v>24</v>
      </c>
      <c r="G8" s="5"/>
      <c r="H8" s="5" t="s">
        <v>45</v>
      </c>
      <c r="I8" s="49">
        <v>50718708.079999998</v>
      </c>
      <c r="J8" s="15">
        <v>1762</v>
      </c>
    </row>
    <row r="9" spans="2:10" x14ac:dyDescent="0.6">
      <c r="B9" s="6">
        <v>4</v>
      </c>
      <c r="C9" s="5" t="s">
        <v>58</v>
      </c>
      <c r="D9" s="13" t="s">
        <v>21</v>
      </c>
      <c r="E9" s="13" t="s">
        <v>31</v>
      </c>
      <c r="F9" s="13" t="s">
        <v>29</v>
      </c>
      <c r="G9" s="5"/>
      <c r="H9" s="5" t="s">
        <v>40</v>
      </c>
      <c r="I9" s="45">
        <v>1092540103.8699999</v>
      </c>
      <c r="J9" s="62">
        <v>13850</v>
      </c>
    </row>
    <row r="10" spans="2:10" x14ac:dyDescent="0.6">
      <c r="B10" s="6">
        <v>5</v>
      </c>
      <c r="C10" s="5" t="s">
        <v>74</v>
      </c>
      <c r="D10" s="13" t="s">
        <v>337</v>
      </c>
      <c r="E10" s="13" t="s">
        <v>23</v>
      </c>
      <c r="F10" s="13" t="s">
        <v>22</v>
      </c>
      <c r="G10" s="5"/>
      <c r="H10" s="5" t="s">
        <v>48</v>
      </c>
      <c r="I10" s="41">
        <v>12461255.300000001</v>
      </c>
      <c r="J10" s="15">
        <v>874</v>
      </c>
    </row>
    <row r="11" spans="2:10" x14ac:dyDescent="0.6">
      <c r="B11" s="6">
        <v>6</v>
      </c>
      <c r="C11" s="5" t="s">
        <v>85</v>
      </c>
      <c r="D11" s="13" t="s">
        <v>337</v>
      </c>
      <c r="E11" s="13" t="s">
        <v>23</v>
      </c>
      <c r="F11" s="13" t="s">
        <v>24</v>
      </c>
      <c r="G11" s="5"/>
      <c r="H11" s="5" t="s">
        <v>45</v>
      </c>
      <c r="I11" s="49">
        <v>175742041.96000001</v>
      </c>
      <c r="J11" s="15">
        <v>1880</v>
      </c>
    </row>
    <row r="12" spans="2:10" x14ac:dyDescent="0.6">
      <c r="B12" s="6">
        <v>7</v>
      </c>
      <c r="C12" s="5" t="s">
        <v>90</v>
      </c>
      <c r="D12" s="13" t="s">
        <v>337</v>
      </c>
      <c r="E12" s="13" t="s">
        <v>30</v>
      </c>
      <c r="F12" s="13" t="s">
        <v>24</v>
      </c>
      <c r="G12" s="5"/>
      <c r="H12" s="5" t="s">
        <v>45</v>
      </c>
      <c r="I12" s="49">
        <v>240033786.77000001</v>
      </c>
      <c r="J12" s="15">
        <v>1005</v>
      </c>
    </row>
    <row r="13" spans="2:10" x14ac:dyDescent="0.6">
      <c r="B13" s="6">
        <v>8</v>
      </c>
      <c r="C13" s="5" t="s">
        <v>96</v>
      </c>
      <c r="D13" s="13" t="s">
        <v>337</v>
      </c>
      <c r="E13" s="13" t="s">
        <v>23</v>
      </c>
      <c r="F13" s="13" t="s">
        <v>24</v>
      </c>
      <c r="G13" s="5"/>
      <c r="H13" s="5" t="s">
        <v>45</v>
      </c>
      <c r="I13" s="49">
        <v>176967082.96000001</v>
      </c>
      <c r="J13" s="15">
        <v>2963</v>
      </c>
    </row>
    <row r="14" spans="2:10" s="10" customFormat="1" ht="32.25" customHeight="1" x14ac:dyDescent="0.3">
      <c r="B14" s="13">
        <v>9</v>
      </c>
      <c r="C14" s="14" t="s">
        <v>107</v>
      </c>
      <c r="D14" s="13" t="s">
        <v>102</v>
      </c>
      <c r="E14" s="13"/>
      <c r="F14" s="13"/>
      <c r="G14" s="14"/>
      <c r="H14" s="14" t="s">
        <v>45</v>
      </c>
      <c r="I14" s="42">
        <v>3056656.65</v>
      </c>
      <c r="J14" s="15">
        <v>230</v>
      </c>
    </row>
    <row r="15" spans="2:10" x14ac:dyDescent="0.6">
      <c r="B15" s="6">
        <v>10</v>
      </c>
      <c r="C15" s="5" t="s">
        <v>116</v>
      </c>
      <c r="D15" s="13" t="s">
        <v>112</v>
      </c>
      <c r="E15" s="13" t="s">
        <v>23</v>
      </c>
      <c r="F15" s="13" t="s">
        <v>22</v>
      </c>
      <c r="G15" s="5"/>
      <c r="H15" s="5" t="s">
        <v>48</v>
      </c>
      <c r="I15" s="41">
        <v>9637963.9900000002</v>
      </c>
      <c r="J15" s="15">
        <v>1011</v>
      </c>
    </row>
    <row r="16" spans="2:10" x14ac:dyDescent="0.6">
      <c r="B16" s="6">
        <v>11</v>
      </c>
      <c r="C16" s="5" t="s">
        <v>127</v>
      </c>
      <c r="D16" s="13" t="s">
        <v>123</v>
      </c>
      <c r="E16" s="13" t="s">
        <v>30</v>
      </c>
      <c r="F16" s="13"/>
      <c r="G16" s="5"/>
      <c r="H16" s="5" t="s">
        <v>69</v>
      </c>
      <c r="I16" s="41">
        <v>35904341.82</v>
      </c>
      <c r="J16" s="15">
        <v>1666</v>
      </c>
    </row>
    <row r="17" spans="2:10" s="2" customFormat="1" ht="44.25" customHeight="1" x14ac:dyDescent="0.6">
      <c r="B17" s="13">
        <v>12</v>
      </c>
      <c r="C17" s="26" t="s">
        <v>134</v>
      </c>
      <c r="D17" s="13" t="s">
        <v>123</v>
      </c>
      <c r="E17" s="28" t="s">
        <v>23</v>
      </c>
      <c r="F17" s="28" t="s">
        <v>28</v>
      </c>
      <c r="G17" s="19"/>
      <c r="H17" s="19" t="s">
        <v>38</v>
      </c>
      <c r="I17" s="43">
        <v>774264.81</v>
      </c>
      <c r="J17" s="31">
        <v>36</v>
      </c>
    </row>
    <row r="18" spans="2:10" x14ac:dyDescent="0.6">
      <c r="B18" s="6">
        <v>13</v>
      </c>
      <c r="C18" s="5" t="s">
        <v>141</v>
      </c>
      <c r="D18" s="13" t="s">
        <v>138</v>
      </c>
      <c r="E18" s="13" t="s">
        <v>23</v>
      </c>
      <c r="F18" s="13"/>
      <c r="G18" s="5"/>
      <c r="H18" s="5" t="s">
        <v>38</v>
      </c>
      <c r="I18" s="41">
        <v>45369465.950000003</v>
      </c>
      <c r="J18" s="15">
        <v>225</v>
      </c>
    </row>
    <row r="19" spans="2:10" x14ac:dyDescent="0.6">
      <c r="B19" s="6">
        <v>14</v>
      </c>
      <c r="C19" s="5" t="s">
        <v>149</v>
      </c>
      <c r="D19" s="13" t="s">
        <v>145</v>
      </c>
      <c r="E19" s="13" t="s">
        <v>23</v>
      </c>
      <c r="F19" s="13" t="s">
        <v>28</v>
      </c>
      <c r="G19" s="5"/>
      <c r="H19" s="5" t="s">
        <v>45</v>
      </c>
      <c r="I19" s="46">
        <v>80350.83</v>
      </c>
      <c r="J19" s="15">
        <v>95</v>
      </c>
    </row>
    <row r="20" spans="2:10" x14ac:dyDescent="0.6">
      <c r="B20" s="6">
        <v>15</v>
      </c>
      <c r="C20" s="5" t="s">
        <v>156</v>
      </c>
      <c r="D20" s="13" t="s">
        <v>154</v>
      </c>
      <c r="E20" s="13" t="s">
        <v>23</v>
      </c>
      <c r="F20" s="13" t="s">
        <v>22</v>
      </c>
      <c r="G20" s="5"/>
      <c r="H20" s="5" t="s">
        <v>38</v>
      </c>
      <c r="I20" s="41">
        <v>28901850.16</v>
      </c>
      <c r="J20" s="15">
        <v>101</v>
      </c>
    </row>
    <row r="21" spans="2:10" x14ac:dyDescent="0.6">
      <c r="B21" s="6">
        <v>16</v>
      </c>
      <c r="C21" s="5" t="s">
        <v>167</v>
      </c>
      <c r="D21" s="13" t="s">
        <v>162</v>
      </c>
      <c r="E21" s="13" t="s">
        <v>30</v>
      </c>
      <c r="F21" s="13" t="s">
        <v>22</v>
      </c>
      <c r="G21" s="5"/>
      <c r="H21" s="5" t="s">
        <v>32</v>
      </c>
      <c r="I21" s="44">
        <v>700657.58</v>
      </c>
      <c r="J21" s="15">
        <v>231</v>
      </c>
    </row>
    <row r="22" spans="2:10" s="2" customFormat="1" x14ac:dyDescent="0.6">
      <c r="B22" s="20">
        <v>17</v>
      </c>
      <c r="C22" s="39" t="s">
        <v>172</v>
      </c>
      <c r="D22" s="28" t="s">
        <v>162</v>
      </c>
      <c r="E22" s="28" t="s">
        <v>23</v>
      </c>
      <c r="F22" s="28"/>
      <c r="G22" s="24">
        <v>14</v>
      </c>
      <c r="H22" s="19" t="s">
        <v>69</v>
      </c>
      <c r="I22" s="45">
        <v>2907028684.3800001</v>
      </c>
      <c r="J22" s="31">
        <v>100171</v>
      </c>
    </row>
    <row r="23" spans="2:10" x14ac:dyDescent="0.6">
      <c r="B23" s="6">
        <v>18</v>
      </c>
      <c r="C23" s="5" t="s">
        <v>178</v>
      </c>
      <c r="D23" s="13" t="s">
        <v>162</v>
      </c>
      <c r="E23" s="13" t="s">
        <v>23</v>
      </c>
      <c r="F23" s="13" t="s">
        <v>22</v>
      </c>
      <c r="G23" s="5"/>
      <c r="H23" s="5" t="s">
        <v>38</v>
      </c>
      <c r="I23" s="41">
        <v>16083854.689999999</v>
      </c>
      <c r="J23" s="15">
        <v>70</v>
      </c>
    </row>
    <row r="24" spans="2:10" x14ac:dyDescent="0.6">
      <c r="B24" s="6">
        <v>19</v>
      </c>
      <c r="C24" s="5" t="s">
        <v>181</v>
      </c>
      <c r="D24" s="13" t="s">
        <v>162</v>
      </c>
      <c r="E24" s="13" t="s">
        <v>31</v>
      </c>
      <c r="F24" s="13" t="s">
        <v>24</v>
      </c>
      <c r="G24" s="5"/>
      <c r="H24" s="5" t="s">
        <v>45</v>
      </c>
      <c r="I24" s="41">
        <v>35503333.600000001</v>
      </c>
      <c r="J24" s="15">
        <v>554</v>
      </c>
    </row>
    <row r="25" spans="2:10" x14ac:dyDescent="0.6">
      <c r="B25" s="6">
        <v>20</v>
      </c>
      <c r="C25" s="5" t="s">
        <v>186</v>
      </c>
      <c r="D25" s="13" t="s">
        <v>162</v>
      </c>
      <c r="E25" s="13" t="s">
        <v>30</v>
      </c>
      <c r="F25" s="13" t="s">
        <v>22</v>
      </c>
      <c r="G25" s="5"/>
      <c r="H25" s="5" t="s">
        <v>45</v>
      </c>
      <c r="I25" s="49">
        <v>6601239.5899999999</v>
      </c>
      <c r="J25" s="15">
        <v>1090</v>
      </c>
    </row>
    <row r="26" spans="2:10" s="2" customFormat="1" x14ac:dyDescent="0.6">
      <c r="B26" s="20">
        <v>21</v>
      </c>
      <c r="C26" s="39" t="s">
        <v>191</v>
      </c>
      <c r="D26" s="28" t="s">
        <v>162</v>
      </c>
      <c r="E26" s="28" t="s">
        <v>23</v>
      </c>
      <c r="F26" s="28" t="s">
        <v>29</v>
      </c>
      <c r="G26" s="24">
        <v>7</v>
      </c>
      <c r="H26" s="19" t="s">
        <v>45</v>
      </c>
      <c r="I26" s="48">
        <v>1343559951.8399999</v>
      </c>
      <c r="J26" s="62">
        <v>70269</v>
      </c>
    </row>
    <row r="27" spans="2:10" x14ac:dyDescent="0.6">
      <c r="B27" s="6">
        <v>22</v>
      </c>
      <c r="C27" s="5" t="s">
        <v>197</v>
      </c>
      <c r="D27" s="13" t="s">
        <v>162</v>
      </c>
      <c r="E27" s="13" t="s">
        <v>23</v>
      </c>
      <c r="F27" s="13" t="s">
        <v>22</v>
      </c>
      <c r="G27" s="5"/>
      <c r="H27" s="5" t="s">
        <v>45</v>
      </c>
      <c r="I27" s="49">
        <v>483251.49</v>
      </c>
      <c r="J27" s="15">
        <v>1051</v>
      </c>
    </row>
    <row r="28" spans="2:10" x14ac:dyDescent="0.6">
      <c r="B28" s="6">
        <v>23</v>
      </c>
      <c r="C28" s="5" t="s">
        <v>201</v>
      </c>
      <c r="D28" s="13" t="s">
        <v>162</v>
      </c>
      <c r="E28" s="13" t="s">
        <v>23</v>
      </c>
      <c r="F28" s="13" t="s">
        <v>22</v>
      </c>
      <c r="G28" s="5"/>
      <c r="H28" s="5" t="s">
        <v>101</v>
      </c>
      <c r="I28" s="49">
        <v>1369810.05</v>
      </c>
      <c r="J28" s="15">
        <v>410</v>
      </c>
    </row>
    <row r="29" spans="2:10" x14ac:dyDescent="0.6">
      <c r="B29" s="6">
        <v>24</v>
      </c>
      <c r="C29" s="5" t="s">
        <v>208</v>
      </c>
      <c r="D29" s="13" t="s">
        <v>205</v>
      </c>
      <c r="E29" s="13"/>
      <c r="F29" s="13"/>
      <c r="G29" s="5"/>
      <c r="H29" s="5" t="s">
        <v>48</v>
      </c>
      <c r="I29" s="49">
        <v>6000</v>
      </c>
      <c r="J29" s="15">
        <v>51</v>
      </c>
    </row>
    <row r="30" spans="2:10" x14ac:dyDescent="0.6">
      <c r="B30" s="6">
        <v>25</v>
      </c>
      <c r="C30" s="5" t="s">
        <v>212</v>
      </c>
      <c r="D30" s="13" t="s">
        <v>114</v>
      </c>
      <c r="E30" s="13" t="s">
        <v>30</v>
      </c>
      <c r="F30" s="13" t="s">
        <v>22</v>
      </c>
      <c r="G30" s="5"/>
      <c r="H30" s="5" t="s">
        <v>45</v>
      </c>
      <c r="I30" s="44">
        <v>224897.85</v>
      </c>
      <c r="J30" s="15">
        <v>49</v>
      </c>
    </row>
    <row r="31" spans="2:10" x14ac:dyDescent="0.6">
      <c r="B31" s="6">
        <v>26</v>
      </c>
      <c r="C31" s="5" t="s">
        <v>220</v>
      </c>
      <c r="D31" s="13" t="s">
        <v>216</v>
      </c>
      <c r="E31" s="13" t="s">
        <v>23</v>
      </c>
      <c r="F31" s="13"/>
      <c r="G31" s="5"/>
      <c r="H31" s="5" t="s">
        <v>69</v>
      </c>
      <c r="I31" s="49">
        <v>393789255.57999998</v>
      </c>
      <c r="J31" s="15">
        <v>4689</v>
      </c>
    </row>
    <row r="32" spans="2:10" x14ac:dyDescent="0.6">
      <c r="B32" s="6">
        <v>27</v>
      </c>
      <c r="C32" s="5" t="s">
        <v>226</v>
      </c>
      <c r="D32" s="13" t="s">
        <v>216</v>
      </c>
      <c r="E32" s="13" t="s">
        <v>30</v>
      </c>
      <c r="F32" s="13" t="s">
        <v>22</v>
      </c>
      <c r="G32" s="5"/>
      <c r="H32" s="5" t="s">
        <v>48</v>
      </c>
      <c r="I32" s="49">
        <v>23147323.57</v>
      </c>
      <c r="J32" s="15">
        <v>362</v>
      </c>
    </row>
    <row r="33" spans="2:10" x14ac:dyDescent="0.6">
      <c r="B33" s="6">
        <v>28</v>
      </c>
      <c r="C33" s="5" t="s">
        <v>233</v>
      </c>
      <c r="D33" s="13" t="s">
        <v>216</v>
      </c>
      <c r="E33" s="13" t="s">
        <v>31</v>
      </c>
      <c r="F33" s="13" t="s">
        <v>22</v>
      </c>
      <c r="G33" s="5"/>
      <c r="H33" s="5" t="s">
        <v>40</v>
      </c>
      <c r="I33" s="49">
        <v>35280894.630000003</v>
      </c>
      <c r="J33" s="15">
        <v>356</v>
      </c>
    </row>
    <row r="34" spans="2:10" x14ac:dyDescent="0.6">
      <c r="B34" s="6">
        <v>29</v>
      </c>
      <c r="C34" s="5" t="s">
        <v>239</v>
      </c>
      <c r="D34" s="13" t="s">
        <v>216</v>
      </c>
      <c r="E34" s="13" t="s">
        <v>30</v>
      </c>
      <c r="F34" s="13" t="s">
        <v>22</v>
      </c>
      <c r="G34" s="5"/>
      <c r="H34" s="5" t="s">
        <v>40</v>
      </c>
      <c r="I34" s="49">
        <v>27193186.27</v>
      </c>
      <c r="J34" s="15">
        <v>479</v>
      </c>
    </row>
    <row r="35" spans="2:10" x14ac:dyDescent="0.6">
      <c r="B35" s="6">
        <v>30</v>
      </c>
      <c r="C35" s="5" t="s">
        <v>249</v>
      </c>
      <c r="D35" s="13" t="s">
        <v>244</v>
      </c>
      <c r="E35" s="13" t="s">
        <v>23</v>
      </c>
      <c r="F35" s="13" t="s">
        <v>22</v>
      </c>
      <c r="G35" s="5"/>
      <c r="H35" s="5" t="s">
        <v>32</v>
      </c>
      <c r="I35" s="41">
        <v>346405.84</v>
      </c>
      <c r="J35" s="15">
        <v>211</v>
      </c>
    </row>
    <row r="36" spans="2:10" x14ac:dyDescent="0.6">
      <c r="B36" s="6">
        <v>31</v>
      </c>
      <c r="C36" s="5" t="s">
        <v>255</v>
      </c>
      <c r="D36" s="13" t="s">
        <v>244</v>
      </c>
      <c r="E36" s="13" t="s">
        <v>23</v>
      </c>
      <c r="F36" s="13" t="s">
        <v>28</v>
      </c>
      <c r="G36" s="5"/>
      <c r="H36" s="5" t="s">
        <v>32</v>
      </c>
      <c r="I36" s="41">
        <v>152215.20000000001</v>
      </c>
      <c r="J36" s="15">
        <v>73</v>
      </c>
    </row>
    <row r="37" spans="2:10" x14ac:dyDescent="0.6">
      <c r="B37" s="6">
        <v>32</v>
      </c>
      <c r="C37" s="5" t="s">
        <v>258</v>
      </c>
      <c r="D37" s="13" t="s">
        <v>244</v>
      </c>
      <c r="E37" s="13" t="s">
        <v>31</v>
      </c>
      <c r="F37" s="13" t="s">
        <v>24</v>
      </c>
      <c r="G37" s="5"/>
      <c r="H37" s="5" t="s">
        <v>45</v>
      </c>
      <c r="I37" s="49">
        <v>82623374.680000007</v>
      </c>
      <c r="J37" s="15">
        <v>3052</v>
      </c>
    </row>
    <row r="38" spans="2:10" x14ac:dyDescent="0.6">
      <c r="B38" s="6">
        <v>33</v>
      </c>
      <c r="C38" s="5" t="s">
        <v>264</v>
      </c>
      <c r="D38" s="13" t="s">
        <v>244</v>
      </c>
      <c r="E38" s="13" t="s">
        <v>31</v>
      </c>
      <c r="F38" s="13" t="s">
        <v>29</v>
      </c>
      <c r="G38" s="5"/>
      <c r="H38" s="5" t="s">
        <v>45</v>
      </c>
      <c r="I38" s="49">
        <v>414900215.05000001</v>
      </c>
      <c r="J38" s="62">
        <v>15902</v>
      </c>
    </row>
    <row r="39" spans="2:10" x14ac:dyDescent="0.6">
      <c r="B39" s="6">
        <v>34</v>
      </c>
      <c r="C39" s="5" t="s">
        <v>271</v>
      </c>
      <c r="D39" s="13" t="s">
        <v>270</v>
      </c>
      <c r="E39" s="13" t="s">
        <v>23</v>
      </c>
      <c r="F39" s="13" t="s">
        <v>22</v>
      </c>
      <c r="G39" s="5"/>
      <c r="H39" s="5" t="s">
        <v>64</v>
      </c>
      <c r="I39" s="49">
        <v>382829.73</v>
      </c>
      <c r="J39" s="15">
        <v>198</v>
      </c>
    </row>
    <row r="40" spans="2:10" s="2" customFormat="1" x14ac:dyDescent="0.6">
      <c r="B40" s="20">
        <v>35</v>
      </c>
      <c r="C40" s="19" t="s">
        <v>283</v>
      </c>
      <c r="D40" s="28" t="s">
        <v>279</v>
      </c>
      <c r="E40" s="28" t="s">
        <v>31</v>
      </c>
      <c r="F40" s="28"/>
      <c r="G40" s="19"/>
      <c r="H40" s="19" t="s">
        <v>66</v>
      </c>
      <c r="I40" s="45">
        <v>121975019.78</v>
      </c>
      <c r="J40" s="31">
        <v>20</v>
      </c>
    </row>
    <row r="41" spans="2:10" s="2" customFormat="1" x14ac:dyDescent="0.6">
      <c r="B41" s="20">
        <v>36</v>
      </c>
      <c r="C41" s="19" t="s">
        <v>287</v>
      </c>
      <c r="D41" s="28" t="s">
        <v>279</v>
      </c>
      <c r="E41" s="28" t="s">
        <v>31</v>
      </c>
      <c r="F41" s="28"/>
      <c r="G41" s="20">
        <v>7</v>
      </c>
      <c r="H41" s="19" t="s">
        <v>69</v>
      </c>
      <c r="I41" s="55">
        <v>2637408391.4499998</v>
      </c>
      <c r="J41" s="62">
        <v>30655</v>
      </c>
    </row>
    <row r="42" spans="2:10" x14ac:dyDescent="0.6">
      <c r="B42" s="6">
        <v>37</v>
      </c>
      <c r="C42" s="5" t="s">
        <v>292</v>
      </c>
      <c r="D42" s="13" t="s">
        <v>279</v>
      </c>
      <c r="E42" s="13" t="s">
        <v>31</v>
      </c>
      <c r="F42" s="13" t="s">
        <v>24</v>
      </c>
      <c r="G42" s="5"/>
      <c r="H42" s="5" t="s">
        <v>45</v>
      </c>
      <c r="I42" s="41">
        <v>132062386.18000001</v>
      </c>
      <c r="J42" s="15">
        <v>1899</v>
      </c>
    </row>
    <row r="43" spans="2:10" x14ac:dyDescent="0.6">
      <c r="B43" s="6">
        <v>38</v>
      </c>
      <c r="C43" s="5" t="s">
        <v>298</v>
      </c>
      <c r="D43" s="13" t="s">
        <v>279</v>
      </c>
      <c r="E43" s="13" t="s">
        <v>23</v>
      </c>
      <c r="F43" s="13" t="s">
        <v>24</v>
      </c>
      <c r="G43" s="5"/>
      <c r="H43" s="5" t="s">
        <v>45</v>
      </c>
      <c r="I43" s="46">
        <v>74016150.280000001</v>
      </c>
      <c r="J43" s="15">
        <v>1061</v>
      </c>
    </row>
    <row r="44" spans="2:10" x14ac:dyDescent="0.6">
      <c r="B44" s="6">
        <v>39</v>
      </c>
      <c r="C44" s="5" t="s">
        <v>309</v>
      </c>
      <c r="D44" s="13" t="s">
        <v>303</v>
      </c>
      <c r="E44" s="13" t="s">
        <v>31</v>
      </c>
      <c r="F44" s="13" t="s">
        <v>24</v>
      </c>
      <c r="G44" s="5"/>
      <c r="H44" s="5" t="s">
        <v>45</v>
      </c>
      <c r="I44" s="41">
        <v>34029146.579999998</v>
      </c>
      <c r="J44" s="15">
        <v>1103</v>
      </c>
    </row>
    <row r="45" spans="2:10" x14ac:dyDescent="0.6">
      <c r="B45" s="6">
        <v>40</v>
      </c>
      <c r="C45" s="5" t="s">
        <v>313</v>
      </c>
      <c r="D45" s="13" t="s">
        <v>303</v>
      </c>
      <c r="E45" s="13" t="s">
        <v>31</v>
      </c>
      <c r="F45" s="13" t="s">
        <v>24</v>
      </c>
      <c r="G45" s="5"/>
      <c r="H45" s="5" t="s">
        <v>45</v>
      </c>
      <c r="I45" s="49">
        <v>134870236.62</v>
      </c>
      <c r="J45" s="15">
        <v>2362</v>
      </c>
    </row>
    <row r="46" spans="2:10" x14ac:dyDescent="0.6">
      <c r="B46" s="6">
        <v>41</v>
      </c>
      <c r="C46" s="5" t="s">
        <v>318</v>
      </c>
      <c r="D46" s="13" t="s">
        <v>303</v>
      </c>
      <c r="E46" s="13" t="s">
        <v>31</v>
      </c>
      <c r="F46" s="13" t="s">
        <v>24</v>
      </c>
      <c r="G46" s="5"/>
      <c r="H46" s="5" t="s">
        <v>45</v>
      </c>
      <c r="I46" s="49">
        <v>77292242.799999997</v>
      </c>
      <c r="J46" s="15">
        <v>1175</v>
      </c>
    </row>
    <row r="47" spans="2:10" x14ac:dyDescent="0.6">
      <c r="B47" s="6">
        <v>42</v>
      </c>
      <c r="C47" s="5" t="s">
        <v>321</v>
      </c>
      <c r="D47" s="13" t="s">
        <v>303</v>
      </c>
      <c r="E47" s="13"/>
      <c r="F47" s="13"/>
      <c r="G47" s="5"/>
      <c r="H47" s="5" t="s">
        <v>45</v>
      </c>
      <c r="I47" s="49">
        <v>5758099.5099999998</v>
      </c>
      <c r="J47" s="15">
        <v>372</v>
      </c>
    </row>
    <row r="48" spans="2:10" s="2" customFormat="1" x14ac:dyDescent="0.6">
      <c r="B48" s="20">
        <v>43</v>
      </c>
      <c r="C48" s="19" t="s">
        <v>323</v>
      </c>
      <c r="D48" s="28" t="s">
        <v>303</v>
      </c>
      <c r="E48" s="28" t="s">
        <v>31</v>
      </c>
      <c r="F48" s="28" t="s">
        <v>29</v>
      </c>
      <c r="G48" s="20">
        <v>7</v>
      </c>
      <c r="H48" s="19" t="s">
        <v>45</v>
      </c>
      <c r="I48" s="57">
        <v>2637408391.4499998</v>
      </c>
      <c r="J48" s="62">
        <v>34175</v>
      </c>
    </row>
    <row r="49" spans="2:10" x14ac:dyDescent="0.6">
      <c r="B49" s="6">
        <v>44</v>
      </c>
      <c r="C49" s="5" t="s">
        <v>328</v>
      </c>
      <c r="D49" s="13" t="s">
        <v>303</v>
      </c>
      <c r="E49" s="13" t="s">
        <v>23</v>
      </c>
      <c r="F49" s="13" t="s">
        <v>22</v>
      </c>
      <c r="G49" s="5"/>
      <c r="H49" s="5" t="s">
        <v>45</v>
      </c>
      <c r="I49" s="41">
        <v>250409.78</v>
      </c>
      <c r="J49" s="15">
        <v>224</v>
      </c>
    </row>
    <row r="50" spans="2:10" ht="26.4" x14ac:dyDescent="0.7">
      <c r="G50" s="51">
        <f>SUM(G6:G49)</f>
        <v>35</v>
      </c>
      <c r="I50" s="53">
        <f>SUM(I6:I49)</f>
        <v>13606241665.720003</v>
      </c>
      <c r="J50" s="61">
        <f>SUM(J6:J49)</f>
        <v>306750</v>
      </c>
    </row>
    <row r="53" spans="2:10" ht="28.8" x14ac:dyDescent="0.75">
      <c r="C53" s="58" t="s">
        <v>366</v>
      </c>
      <c r="I53" s="58"/>
    </row>
    <row r="54" spans="2:10" x14ac:dyDescent="0.6">
      <c r="B54" s="1" t="s">
        <v>162</v>
      </c>
      <c r="C54" s="19" t="s">
        <v>172</v>
      </c>
      <c r="D54" s="45">
        <v>2907028684.3800001</v>
      </c>
      <c r="E54" s="10">
        <v>2.9</v>
      </c>
      <c r="J54" s="9"/>
    </row>
    <row r="55" spans="2:10" x14ac:dyDescent="0.6">
      <c r="B55" s="1" t="s">
        <v>303</v>
      </c>
      <c r="C55" s="19" t="s">
        <v>323</v>
      </c>
      <c r="D55" s="59">
        <v>2637408391.4499998</v>
      </c>
      <c r="E55" s="10">
        <v>2.6</v>
      </c>
      <c r="I55" s="1"/>
      <c r="J55" s="68"/>
    </row>
    <row r="56" spans="2:10" x14ac:dyDescent="0.6">
      <c r="B56" s="1" t="s">
        <v>279</v>
      </c>
      <c r="C56" s="19" t="s">
        <v>287</v>
      </c>
      <c r="D56" s="59">
        <v>2377190259.9099998</v>
      </c>
      <c r="E56" s="10">
        <v>2.2999999999999998</v>
      </c>
      <c r="I56" s="1"/>
      <c r="J56" s="69"/>
    </row>
    <row r="57" spans="2:10" x14ac:dyDescent="0.6">
      <c r="B57" s="1" t="s">
        <v>162</v>
      </c>
      <c r="C57" s="19" t="s">
        <v>191</v>
      </c>
      <c r="D57" s="54">
        <v>1343559951.8399999</v>
      </c>
      <c r="E57" s="10">
        <v>1.3</v>
      </c>
      <c r="I57" s="1"/>
      <c r="J57" s="69"/>
    </row>
    <row r="58" spans="2:10" x14ac:dyDescent="0.6">
      <c r="B58" s="1" t="s">
        <v>21</v>
      </c>
      <c r="C58" s="19" t="s">
        <v>58</v>
      </c>
      <c r="D58" s="45">
        <v>1092540103.8699999</v>
      </c>
      <c r="E58" s="10">
        <v>1.0900000000000001</v>
      </c>
      <c r="I58" s="1"/>
      <c r="J58" s="69"/>
    </row>
    <row r="59" spans="2:10" ht="26.4" x14ac:dyDescent="0.6">
      <c r="D59" s="60">
        <f>SUM(D54:D58)</f>
        <v>10357727391.450001</v>
      </c>
      <c r="J59" s="66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pageMargins left="0.51181102362204722" right="0.51181102362204722" top="0.55118110236220474" bottom="0.55118110236220474" header="0.31496062992125984" footer="0.31496062992125984"/>
  <pageSetup paperSize="9" scale="8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E1083-B637-4122-9A73-A5B15833E0B1}">
  <dimension ref="B1:J59"/>
  <sheetViews>
    <sheetView tabSelected="1" topLeftCell="A25" zoomScale="85" zoomScaleNormal="85" workbookViewId="0">
      <selection activeCell="D5" sqref="D5"/>
    </sheetView>
  </sheetViews>
  <sheetFormatPr defaultColWidth="53.5546875" defaultRowHeight="23.4" x14ac:dyDescent="0.6"/>
  <cols>
    <col min="1" max="1" width="6.777343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customWidth="1"/>
    <col min="8" max="8" width="26.109375" style="1" hidden="1" customWidth="1"/>
    <col min="9" max="9" width="19.6640625" style="40" customWidth="1"/>
    <col min="10" max="10" width="14.109375" style="10" customWidth="1"/>
    <col min="11" max="16384" width="53.5546875" style="1"/>
  </cols>
  <sheetData>
    <row r="1" spans="2:10" ht="32.4" x14ac:dyDescent="0.85">
      <c r="B1" s="175" t="s">
        <v>335</v>
      </c>
      <c r="C1" s="175"/>
      <c r="D1" s="175"/>
      <c r="E1" s="175"/>
      <c r="F1" s="175"/>
      <c r="G1" s="175"/>
      <c r="H1" s="175"/>
      <c r="I1" s="175"/>
      <c r="J1" s="175"/>
    </row>
    <row r="2" spans="2:10" ht="26.4" x14ac:dyDescent="0.7">
      <c r="B2" s="176" t="s">
        <v>336</v>
      </c>
      <c r="C2" s="176"/>
      <c r="D2" s="176"/>
      <c r="E2" s="176"/>
      <c r="F2" s="176"/>
      <c r="G2" s="176"/>
      <c r="H2" s="176"/>
      <c r="I2" s="176"/>
      <c r="J2" s="176"/>
    </row>
    <row r="3" spans="2:10" ht="22.5" customHeight="1" x14ac:dyDescent="0.6">
      <c r="B3" s="177" t="s">
        <v>378</v>
      </c>
      <c r="C3" s="177"/>
      <c r="D3" s="177"/>
      <c r="E3" s="177"/>
      <c r="F3" s="177"/>
      <c r="G3" s="177"/>
      <c r="H3" s="177"/>
      <c r="I3" s="177"/>
      <c r="J3" s="177"/>
    </row>
    <row r="4" spans="2:10" s="4" customFormat="1" ht="52.8" x14ac:dyDescent="0.3">
      <c r="B4" s="21" t="s">
        <v>334</v>
      </c>
      <c r="C4" s="22" t="s">
        <v>0</v>
      </c>
      <c r="D4" s="27" t="s">
        <v>10</v>
      </c>
      <c r="E4" s="27" t="s">
        <v>15</v>
      </c>
      <c r="F4" s="27" t="s">
        <v>14</v>
      </c>
      <c r="G4" s="22" t="s">
        <v>332</v>
      </c>
      <c r="H4" s="22" t="s">
        <v>2</v>
      </c>
      <c r="I4" s="47" t="s">
        <v>363</v>
      </c>
      <c r="J4" s="30" t="s">
        <v>331</v>
      </c>
    </row>
    <row r="5" spans="2:10" x14ac:dyDescent="0.6">
      <c r="B5" s="6">
        <v>1</v>
      </c>
      <c r="C5" s="5" t="s">
        <v>39</v>
      </c>
      <c r="D5" s="13" t="s">
        <v>21</v>
      </c>
      <c r="E5" s="13" t="s">
        <v>31</v>
      </c>
      <c r="F5" s="13" t="s">
        <v>22</v>
      </c>
      <c r="G5" s="5"/>
      <c r="H5" s="5" t="s">
        <v>40</v>
      </c>
      <c r="I5" s="41">
        <v>34508370.700000003</v>
      </c>
      <c r="J5" s="15">
        <v>496</v>
      </c>
    </row>
    <row r="6" spans="2:10" x14ac:dyDescent="0.6">
      <c r="B6" s="6">
        <v>2</v>
      </c>
      <c r="C6" s="5" t="s">
        <v>47</v>
      </c>
      <c r="D6" s="13" t="s">
        <v>21</v>
      </c>
      <c r="E6" s="13" t="s">
        <v>31</v>
      </c>
      <c r="F6" s="13" t="s">
        <v>29</v>
      </c>
      <c r="G6" s="5"/>
      <c r="H6" s="5" t="s">
        <v>48</v>
      </c>
      <c r="I6" s="49">
        <v>555097565.82000005</v>
      </c>
      <c r="J6" s="15">
        <v>8242</v>
      </c>
    </row>
    <row r="7" spans="2:10" x14ac:dyDescent="0.6">
      <c r="B7" s="6">
        <v>3</v>
      </c>
      <c r="C7" s="5" t="s">
        <v>53</v>
      </c>
      <c r="D7" s="13" t="s">
        <v>21</v>
      </c>
      <c r="E7" s="13" t="s">
        <v>30</v>
      </c>
      <c r="F7" s="13" t="s">
        <v>24</v>
      </c>
      <c r="G7" s="5"/>
      <c r="H7" s="5" t="s">
        <v>45</v>
      </c>
      <c r="I7" s="49">
        <v>50718708.079999998</v>
      </c>
      <c r="J7" s="15">
        <v>1762</v>
      </c>
    </row>
    <row r="8" spans="2:10" x14ac:dyDescent="0.6">
      <c r="B8" s="6">
        <v>4</v>
      </c>
      <c r="C8" s="5" t="s">
        <v>58</v>
      </c>
      <c r="D8" s="13" t="s">
        <v>21</v>
      </c>
      <c r="E8" s="13" t="s">
        <v>31</v>
      </c>
      <c r="F8" s="13" t="s">
        <v>29</v>
      </c>
      <c r="G8" s="5"/>
      <c r="H8" s="5" t="s">
        <v>40</v>
      </c>
      <c r="I8" s="45">
        <v>1092540103.8699999</v>
      </c>
      <c r="J8" s="62">
        <v>13850</v>
      </c>
    </row>
    <row r="9" spans="2:10" x14ac:dyDescent="0.6">
      <c r="B9" s="6">
        <v>5</v>
      </c>
      <c r="C9" s="5" t="s">
        <v>74</v>
      </c>
      <c r="D9" s="13" t="s">
        <v>337</v>
      </c>
      <c r="E9" s="13" t="s">
        <v>23</v>
      </c>
      <c r="F9" s="13" t="s">
        <v>22</v>
      </c>
      <c r="G9" s="5"/>
      <c r="H9" s="5" t="s">
        <v>48</v>
      </c>
      <c r="I9" s="41">
        <v>12461255.300000001</v>
      </c>
      <c r="J9" s="15">
        <v>874</v>
      </c>
    </row>
    <row r="10" spans="2:10" x14ac:dyDescent="0.6">
      <c r="B10" s="6">
        <v>6</v>
      </c>
      <c r="C10" s="5" t="s">
        <v>85</v>
      </c>
      <c r="D10" s="13" t="s">
        <v>337</v>
      </c>
      <c r="E10" s="13" t="s">
        <v>23</v>
      </c>
      <c r="F10" s="13" t="s">
        <v>24</v>
      </c>
      <c r="G10" s="5"/>
      <c r="H10" s="5" t="s">
        <v>45</v>
      </c>
      <c r="I10" s="49">
        <v>175742041.96000001</v>
      </c>
      <c r="J10" s="15">
        <v>1880</v>
      </c>
    </row>
    <row r="11" spans="2:10" x14ac:dyDescent="0.6">
      <c r="B11" s="6">
        <v>7</v>
      </c>
      <c r="C11" s="5" t="s">
        <v>90</v>
      </c>
      <c r="D11" s="13" t="s">
        <v>337</v>
      </c>
      <c r="E11" s="13" t="s">
        <v>30</v>
      </c>
      <c r="F11" s="13" t="s">
        <v>24</v>
      </c>
      <c r="G11" s="5"/>
      <c r="H11" s="5" t="s">
        <v>45</v>
      </c>
      <c r="I11" s="49">
        <v>240033786.77000001</v>
      </c>
      <c r="J11" s="15">
        <v>1005</v>
      </c>
    </row>
    <row r="12" spans="2:10" x14ac:dyDescent="0.6">
      <c r="B12" s="6">
        <v>8</v>
      </c>
      <c r="C12" s="5" t="s">
        <v>96</v>
      </c>
      <c r="D12" s="13" t="s">
        <v>337</v>
      </c>
      <c r="E12" s="13" t="s">
        <v>23</v>
      </c>
      <c r="F12" s="13" t="s">
        <v>24</v>
      </c>
      <c r="G12" s="5"/>
      <c r="H12" s="5" t="s">
        <v>45</v>
      </c>
      <c r="I12" s="49">
        <v>176967082.96000001</v>
      </c>
      <c r="J12" s="15">
        <v>2963</v>
      </c>
    </row>
    <row r="13" spans="2:10" s="10" customFormat="1" ht="32.25" customHeight="1" x14ac:dyDescent="0.3">
      <c r="B13" s="13">
        <v>9</v>
      </c>
      <c r="C13" s="14" t="s">
        <v>107</v>
      </c>
      <c r="D13" s="13" t="s">
        <v>102</v>
      </c>
      <c r="E13" s="13" t="s">
        <v>31</v>
      </c>
      <c r="F13" s="13" t="s">
        <v>24</v>
      </c>
      <c r="G13" s="14"/>
      <c r="H13" s="14" t="s">
        <v>45</v>
      </c>
      <c r="I13" s="42">
        <v>3056656.65</v>
      </c>
      <c r="J13" s="15">
        <v>230</v>
      </c>
    </row>
    <row r="14" spans="2:10" x14ac:dyDescent="0.6">
      <c r="B14" s="6">
        <v>10</v>
      </c>
      <c r="C14" s="5" t="s">
        <v>116</v>
      </c>
      <c r="D14" s="13" t="s">
        <v>112</v>
      </c>
      <c r="E14" s="13" t="s">
        <v>23</v>
      </c>
      <c r="F14" s="13" t="s">
        <v>22</v>
      </c>
      <c r="G14" s="5"/>
      <c r="H14" s="5" t="s">
        <v>48</v>
      </c>
      <c r="I14" s="41">
        <v>9637963.9900000002</v>
      </c>
      <c r="J14" s="15">
        <v>1011</v>
      </c>
    </row>
    <row r="15" spans="2:10" x14ac:dyDescent="0.6">
      <c r="B15" s="6">
        <v>11</v>
      </c>
      <c r="C15" s="5" t="s">
        <v>127</v>
      </c>
      <c r="D15" s="13" t="s">
        <v>123</v>
      </c>
      <c r="E15" s="13" t="s">
        <v>30</v>
      </c>
      <c r="F15" s="13" t="s">
        <v>24</v>
      </c>
      <c r="G15" s="5"/>
      <c r="H15" s="5" t="s">
        <v>69</v>
      </c>
      <c r="I15" s="41">
        <v>35904341.82</v>
      </c>
      <c r="J15" s="15">
        <v>1666</v>
      </c>
    </row>
    <row r="16" spans="2:10" s="2" customFormat="1" ht="44.25" customHeight="1" x14ac:dyDescent="0.6">
      <c r="B16" s="13">
        <v>12</v>
      </c>
      <c r="C16" s="26" t="s">
        <v>134</v>
      </c>
      <c r="D16" s="13" t="s">
        <v>123</v>
      </c>
      <c r="E16" s="28" t="s">
        <v>23</v>
      </c>
      <c r="F16" s="28" t="s">
        <v>28</v>
      </c>
      <c r="G16" s="19"/>
      <c r="H16" s="19" t="s">
        <v>38</v>
      </c>
      <c r="I16" s="43">
        <v>774264.81</v>
      </c>
      <c r="J16" s="31">
        <v>36</v>
      </c>
    </row>
    <row r="17" spans="2:10" x14ac:dyDescent="0.6">
      <c r="B17" s="6">
        <v>13</v>
      </c>
      <c r="C17" s="5" t="s">
        <v>141</v>
      </c>
      <c r="D17" s="13" t="s">
        <v>138</v>
      </c>
      <c r="E17" s="13" t="s">
        <v>23</v>
      </c>
      <c r="F17" s="13" t="s">
        <v>24</v>
      </c>
      <c r="G17" s="5"/>
      <c r="H17" s="5" t="s">
        <v>38</v>
      </c>
      <c r="I17" s="41">
        <v>45369465.950000003</v>
      </c>
      <c r="J17" s="15">
        <v>225</v>
      </c>
    </row>
    <row r="18" spans="2:10" x14ac:dyDescent="0.6">
      <c r="B18" s="6">
        <v>14</v>
      </c>
      <c r="C18" s="5" t="s">
        <v>149</v>
      </c>
      <c r="D18" s="13" t="s">
        <v>145</v>
      </c>
      <c r="E18" s="13" t="s">
        <v>23</v>
      </c>
      <c r="F18" s="13" t="s">
        <v>28</v>
      </c>
      <c r="G18" s="5"/>
      <c r="H18" s="5" t="s">
        <v>45</v>
      </c>
      <c r="I18" s="46">
        <v>80350.83</v>
      </c>
      <c r="J18" s="15">
        <v>95</v>
      </c>
    </row>
    <row r="19" spans="2:10" x14ac:dyDescent="0.6">
      <c r="B19" s="6">
        <v>15</v>
      </c>
      <c r="C19" s="5" t="s">
        <v>156</v>
      </c>
      <c r="D19" s="13" t="s">
        <v>154</v>
      </c>
      <c r="E19" s="13" t="s">
        <v>23</v>
      </c>
      <c r="F19" s="13" t="s">
        <v>22</v>
      </c>
      <c r="G19" s="5"/>
      <c r="H19" s="5" t="s">
        <v>38</v>
      </c>
      <c r="I19" s="41">
        <v>28901850.16</v>
      </c>
      <c r="J19" s="15">
        <v>101</v>
      </c>
    </row>
    <row r="20" spans="2:10" x14ac:dyDescent="0.6">
      <c r="B20" s="6">
        <v>16</v>
      </c>
      <c r="C20" s="5" t="s">
        <v>167</v>
      </c>
      <c r="D20" s="13" t="s">
        <v>162</v>
      </c>
      <c r="E20" s="13" t="s">
        <v>30</v>
      </c>
      <c r="F20" s="13" t="s">
        <v>22</v>
      </c>
      <c r="G20" s="5"/>
      <c r="H20" s="5" t="s">
        <v>32</v>
      </c>
      <c r="I20" s="44">
        <v>700657.58</v>
      </c>
      <c r="J20" s="15">
        <v>231</v>
      </c>
    </row>
    <row r="21" spans="2:10" s="2" customFormat="1" x14ac:dyDescent="0.6">
      <c r="B21" s="20">
        <v>17</v>
      </c>
      <c r="C21" s="19" t="s">
        <v>172</v>
      </c>
      <c r="D21" s="28" t="s">
        <v>162</v>
      </c>
      <c r="E21" s="28" t="s">
        <v>23</v>
      </c>
      <c r="F21" s="28" t="s">
        <v>29</v>
      </c>
      <c r="G21" s="24">
        <v>14</v>
      </c>
      <c r="H21" s="19" t="s">
        <v>69</v>
      </c>
      <c r="I21" s="45">
        <v>2907028684.3800001</v>
      </c>
      <c r="J21" s="31">
        <v>100171</v>
      </c>
    </row>
    <row r="22" spans="2:10" x14ac:dyDescent="0.6">
      <c r="B22" s="6">
        <v>18</v>
      </c>
      <c r="C22" s="19" t="s">
        <v>178</v>
      </c>
      <c r="D22" s="13" t="s">
        <v>162</v>
      </c>
      <c r="E22" s="13" t="s">
        <v>23</v>
      </c>
      <c r="F22" s="13" t="s">
        <v>22</v>
      </c>
      <c r="G22" s="5"/>
      <c r="H22" s="5" t="s">
        <v>38</v>
      </c>
      <c r="I22" s="41">
        <v>16083854.689999999</v>
      </c>
      <c r="J22" s="31">
        <v>70</v>
      </c>
    </row>
    <row r="23" spans="2:10" x14ac:dyDescent="0.6">
      <c r="B23" s="6">
        <v>19</v>
      </c>
      <c r="C23" s="19" t="s">
        <v>181</v>
      </c>
      <c r="D23" s="13" t="s">
        <v>162</v>
      </c>
      <c r="E23" s="13" t="s">
        <v>31</v>
      </c>
      <c r="F23" s="13" t="s">
        <v>24</v>
      </c>
      <c r="G23" s="5"/>
      <c r="H23" s="5" t="s">
        <v>45</v>
      </c>
      <c r="I23" s="41">
        <v>35503333.600000001</v>
      </c>
      <c r="J23" s="31">
        <v>554</v>
      </c>
    </row>
    <row r="24" spans="2:10" x14ac:dyDescent="0.6">
      <c r="B24" s="6">
        <v>20</v>
      </c>
      <c r="C24" s="19" t="s">
        <v>186</v>
      </c>
      <c r="D24" s="13" t="s">
        <v>162</v>
      </c>
      <c r="E24" s="13" t="s">
        <v>30</v>
      </c>
      <c r="F24" s="13" t="s">
        <v>22</v>
      </c>
      <c r="G24" s="5"/>
      <c r="H24" s="5" t="s">
        <v>45</v>
      </c>
      <c r="I24" s="49">
        <v>6601239.5899999999</v>
      </c>
      <c r="J24" s="31">
        <v>1090</v>
      </c>
    </row>
    <row r="25" spans="2:10" s="2" customFormat="1" x14ac:dyDescent="0.6">
      <c r="B25" s="20">
        <v>21</v>
      </c>
      <c r="C25" s="19" t="s">
        <v>191</v>
      </c>
      <c r="D25" s="28" t="s">
        <v>162</v>
      </c>
      <c r="E25" s="28" t="s">
        <v>23</v>
      </c>
      <c r="F25" s="28" t="s">
        <v>29</v>
      </c>
      <c r="G25" s="24">
        <v>7</v>
      </c>
      <c r="H25" s="19" t="s">
        <v>45</v>
      </c>
      <c r="I25" s="54">
        <v>1343559951.8399999</v>
      </c>
      <c r="J25" s="31">
        <v>70269</v>
      </c>
    </row>
    <row r="26" spans="2:10" x14ac:dyDescent="0.6">
      <c r="B26" s="6">
        <v>22</v>
      </c>
      <c r="C26" s="5" t="s">
        <v>197</v>
      </c>
      <c r="D26" s="13" t="s">
        <v>162</v>
      </c>
      <c r="E26" s="13" t="s">
        <v>23</v>
      </c>
      <c r="F26" s="13" t="s">
        <v>22</v>
      </c>
      <c r="G26" s="5"/>
      <c r="H26" s="5" t="s">
        <v>45</v>
      </c>
      <c r="I26" s="49">
        <v>483251.49</v>
      </c>
      <c r="J26" s="15">
        <v>1051</v>
      </c>
    </row>
    <row r="27" spans="2:10" x14ac:dyDescent="0.6">
      <c r="B27" s="6">
        <v>23</v>
      </c>
      <c r="C27" s="5" t="s">
        <v>201</v>
      </c>
      <c r="D27" s="13" t="s">
        <v>162</v>
      </c>
      <c r="E27" s="13" t="s">
        <v>23</v>
      </c>
      <c r="F27" s="13" t="s">
        <v>22</v>
      </c>
      <c r="G27" s="5"/>
      <c r="H27" s="5" t="s">
        <v>101</v>
      </c>
      <c r="I27" s="49">
        <v>1369810.05</v>
      </c>
      <c r="J27" s="15">
        <v>410</v>
      </c>
    </row>
    <row r="28" spans="2:10" x14ac:dyDescent="0.6">
      <c r="B28" s="6">
        <v>24</v>
      </c>
      <c r="C28" s="5" t="s">
        <v>208</v>
      </c>
      <c r="D28" s="13" t="s">
        <v>205</v>
      </c>
      <c r="E28" s="13" t="s">
        <v>383</v>
      </c>
      <c r="F28" s="13" t="s">
        <v>22</v>
      </c>
      <c r="G28" s="5"/>
      <c r="H28" s="5" t="s">
        <v>48</v>
      </c>
      <c r="I28" s="49">
        <v>6000</v>
      </c>
      <c r="J28" s="15">
        <v>51</v>
      </c>
    </row>
    <row r="29" spans="2:10" x14ac:dyDescent="0.6">
      <c r="B29" s="6">
        <v>25</v>
      </c>
      <c r="C29" s="5" t="s">
        <v>212</v>
      </c>
      <c r="D29" s="13" t="s">
        <v>114</v>
      </c>
      <c r="E29" s="13" t="s">
        <v>30</v>
      </c>
      <c r="F29" s="13" t="s">
        <v>22</v>
      </c>
      <c r="G29" s="5"/>
      <c r="H29" s="5" t="s">
        <v>45</v>
      </c>
      <c r="I29" s="44">
        <v>224897.85</v>
      </c>
      <c r="J29" s="15">
        <v>49</v>
      </c>
    </row>
    <row r="30" spans="2:10" x14ac:dyDescent="0.6">
      <c r="B30" s="6">
        <v>26</v>
      </c>
      <c r="C30" s="5" t="s">
        <v>220</v>
      </c>
      <c r="D30" s="13" t="s">
        <v>216</v>
      </c>
      <c r="E30" s="13" t="s">
        <v>23</v>
      </c>
      <c r="F30" s="13" t="s">
        <v>29</v>
      </c>
      <c r="G30" s="5"/>
      <c r="H30" s="5" t="s">
        <v>69</v>
      </c>
      <c r="I30" s="49">
        <v>393789255.57999998</v>
      </c>
      <c r="J30" s="15">
        <v>4689</v>
      </c>
    </row>
    <row r="31" spans="2:10" x14ac:dyDescent="0.6">
      <c r="B31" s="6">
        <v>27</v>
      </c>
      <c r="C31" s="5" t="s">
        <v>226</v>
      </c>
      <c r="D31" s="13" t="s">
        <v>216</v>
      </c>
      <c r="E31" s="13" t="s">
        <v>30</v>
      </c>
      <c r="F31" s="13" t="s">
        <v>22</v>
      </c>
      <c r="G31" s="5"/>
      <c r="H31" s="5" t="s">
        <v>48</v>
      </c>
      <c r="I31" s="49">
        <v>23147323.57</v>
      </c>
      <c r="J31" s="15">
        <v>362</v>
      </c>
    </row>
    <row r="32" spans="2:10" x14ac:dyDescent="0.6">
      <c r="B32" s="6">
        <v>28</v>
      </c>
      <c r="C32" s="5" t="s">
        <v>233</v>
      </c>
      <c r="D32" s="13" t="s">
        <v>216</v>
      </c>
      <c r="E32" s="13" t="s">
        <v>31</v>
      </c>
      <c r="F32" s="13" t="s">
        <v>22</v>
      </c>
      <c r="G32" s="5"/>
      <c r="H32" s="5" t="s">
        <v>40</v>
      </c>
      <c r="I32" s="49">
        <v>35280894.630000003</v>
      </c>
      <c r="J32" s="15">
        <v>356</v>
      </c>
    </row>
    <row r="33" spans="2:10" x14ac:dyDescent="0.6">
      <c r="B33" s="6">
        <v>29</v>
      </c>
      <c r="C33" s="5" t="s">
        <v>239</v>
      </c>
      <c r="D33" s="13" t="s">
        <v>216</v>
      </c>
      <c r="E33" s="13" t="s">
        <v>30</v>
      </c>
      <c r="F33" s="13" t="s">
        <v>22</v>
      </c>
      <c r="G33" s="5"/>
      <c r="H33" s="5" t="s">
        <v>40</v>
      </c>
      <c r="I33" s="49">
        <v>27193186.27</v>
      </c>
      <c r="J33" s="15">
        <v>479</v>
      </c>
    </row>
    <row r="34" spans="2:10" x14ac:dyDescent="0.6">
      <c r="B34" s="6">
        <v>30</v>
      </c>
      <c r="C34" s="5" t="s">
        <v>249</v>
      </c>
      <c r="D34" s="13" t="s">
        <v>244</v>
      </c>
      <c r="E34" s="13" t="s">
        <v>23</v>
      </c>
      <c r="F34" s="13" t="s">
        <v>22</v>
      </c>
      <c r="G34" s="5"/>
      <c r="H34" s="5" t="s">
        <v>32</v>
      </c>
      <c r="I34" s="41">
        <v>346405.84</v>
      </c>
      <c r="J34" s="15">
        <v>211</v>
      </c>
    </row>
    <row r="35" spans="2:10" x14ac:dyDescent="0.6">
      <c r="B35" s="6">
        <v>31</v>
      </c>
      <c r="C35" s="5" t="s">
        <v>255</v>
      </c>
      <c r="D35" s="13" t="s">
        <v>244</v>
      </c>
      <c r="E35" s="13" t="s">
        <v>23</v>
      </c>
      <c r="F35" s="13" t="s">
        <v>28</v>
      </c>
      <c r="G35" s="5"/>
      <c r="H35" s="5" t="s">
        <v>32</v>
      </c>
      <c r="I35" s="41">
        <v>152215.20000000001</v>
      </c>
      <c r="J35" s="15">
        <v>73</v>
      </c>
    </row>
    <row r="36" spans="2:10" x14ac:dyDescent="0.6">
      <c r="B36" s="6">
        <v>32</v>
      </c>
      <c r="C36" s="5" t="s">
        <v>258</v>
      </c>
      <c r="D36" s="13" t="s">
        <v>244</v>
      </c>
      <c r="E36" s="13" t="s">
        <v>31</v>
      </c>
      <c r="F36" s="13" t="s">
        <v>24</v>
      </c>
      <c r="G36" s="5"/>
      <c r="H36" s="5" t="s">
        <v>45</v>
      </c>
      <c r="I36" s="49">
        <v>82623374.680000007</v>
      </c>
      <c r="J36" s="15">
        <v>3052</v>
      </c>
    </row>
    <row r="37" spans="2:10" x14ac:dyDescent="0.6">
      <c r="B37" s="6">
        <v>33</v>
      </c>
      <c r="C37" s="5" t="s">
        <v>264</v>
      </c>
      <c r="D37" s="13" t="s">
        <v>244</v>
      </c>
      <c r="E37" s="13" t="s">
        <v>31</v>
      </c>
      <c r="F37" s="13" t="s">
        <v>29</v>
      </c>
      <c r="G37" s="5"/>
      <c r="H37" s="5" t="s">
        <v>45</v>
      </c>
      <c r="I37" s="49">
        <v>414900215.05000001</v>
      </c>
      <c r="J37" s="31">
        <v>15902</v>
      </c>
    </row>
    <row r="38" spans="2:10" x14ac:dyDescent="0.6">
      <c r="B38" s="6">
        <v>34</v>
      </c>
      <c r="C38" s="5" t="s">
        <v>271</v>
      </c>
      <c r="D38" s="13" t="s">
        <v>270</v>
      </c>
      <c r="E38" s="13" t="s">
        <v>23</v>
      </c>
      <c r="F38" s="13" t="s">
        <v>22</v>
      </c>
      <c r="G38" s="5"/>
      <c r="H38" s="5" t="s">
        <v>64</v>
      </c>
      <c r="I38" s="49">
        <v>382829.73</v>
      </c>
      <c r="J38" s="31">
        <v>198</v>
      </c>
    </row>
    <row r="39" spans="2:10" s="2" customFormat="1" x14ac:dyDescent="0.6">
      <c r="B39" s="20">
        <v>35</v>
      </c>
      <c r="C39" s="19" t="s">
        <v>283</v>
      </c>
      <c r="D39" s="28" t="s">
        <v>279</v>
      </c>
      <c r="E39" s="28" t="s">
        <v>31</v>
      </c>
      <c r="F39" s="28" t="s">
        <v>24</v>
      </c>
      <c r="G39" s="19"/>
      <c r="H39" s="19" t="s">
        <v>66</v>
      </c>
      <c r="I39" s="45">
        <v>121975019.78</v>
      </c>
      <c r="J39" s="31">
        <v>20</v>
      </c>
    </row>
    <row r="40" spans="2:10" s="2" customFormat="1" x14ac:dyDescent="0.6">
      <c r="B40" s="20">
        <v>36</v>
      </c>
      <c r="C40" s="19" t="s">
        <v>287</v>
      </c>
      <c r="D40" s="28" t="s">
        <v>279</v>
      </c>
      <c r="E40" s="28" t="s">
        <v>31</v>
      </c>
      <c r="F40" s="28" t="s">
        <v>29</v>
      </c>
      <c r="G40" s="20">
        <v>7</v>
      </c>
      <c r="H40" s="19" t="s">
        <v>69</v>
      </c>
      <c r="I40" s="55">
        <v>2637408391.4499998</v>
      </c>
      <c r="J40" s="31">
        <v>30655</v>
      </c>
    </row>
    <row r="41" spans="2:10" x14ac:dyDescent="0.6">
      <c r="B41" s="6">
        <v>37</v>
      </c>
      <c r="C41" s="5" t="s">
        <v>292</v>
      </c>
      <c r="D41" s="13" t="s">
        <v>279</v>
      </c>
      <c r="E41" s="13" t="s">
        <v>31</v>
      </c>
      <c r="F41" s="13" t="s">
        <v>24</v>
      </c>
      <c r="G41" s="5"/>
      <c r="H41" s="5" t="s">
        <v>45</v>
      </c>
      <c r="I41" s="41">
        <v>132062386.18000001</v>
      </c>
      <c r="J41" s="31">
        <v>1899</v>
      </c>
    </row>
    <row r="42" spans="2:10" x14ac:dyDescent="0.6">
      <c r="B42" s="6">
        <v>38</v>
      </c>
      <c r="C42" s="5" t="s">
        <v>298</v>
      </c>
      <c r="D42" s="13" t="s">
        <v>279</v>
      </c>
      <c r="E42" s="13" t="s">
        <v>23</v>
      </c>
      <c r="F42" s="13" t="s">
        <v>24</v>
      </c>
      <c r="G42" s="5"/>
      <c r="H42" s="5" t="s">
        <v>45</v>
      </c>
      <c r="I42" s="46">
        <v>74016150.280000001</v>
      </c>
      <c r="J42" s="31">
        <v>1061</v>
      </c>
    </row>
    <row r="43" spans="2:10" x14ac:dyDescent="0.6">
      <c r="B43" s="6">
        <v>39</v>
      </c>
      <c r="C43" s="5" t="s">
        <v>309</v>
      </c>
      <c r="D43" s="13" t="s">
        <v>303</v>
      </c>
      <c r="E43" s="13" t="s">
        <v>31</v>
      </c>
      <c r="F43" s="13" t="s">
        <v>24</v>
      </c>
      <c r="G43" s="5"/>
      <c r="H43" s="5" t="s">
        <v>45</v>
      </c>
      <c r="I43" s="41">
        <v>34029146.579999998</v>
      </c>
      <c r="J43" s="31">
        <v>1103</v>
      </c>
    </row>
    <row r="44" spans="2:10" x14ac:dyDescent="0.6">
      <c r="B44" s="6">
        <v>40</v>
      </c>
      <c r="C44" s="5" t="s">
        <v>313</v>
      </c>
      <c r="D44" s="13" t="s">
        <v>303</v>
      </c>
      <c r="E44" s="13" t="s">
        <v>31</v>
      </c>
      <c r="F44" s="13" t="s">
        <v>24</v>
      </c>
      <c r="G44" s="5"/>
      <c r="H44" s="5" t="s">
        <v>45</v>
      </c>
      <c r="I44" s="49">
        <v>134870236.62</v>
      </c>
      <c r="J44" s="31">
        <v>2362</v>
      </c>
    </row>
    <row r="45" spans="2:10" x14ac:dyDescent="0.6">
      <c r="B45" s="6">
        <v>41</v>
      </c>
      <c r="C45" s="5" t="s">
        <v>318</v>
      </c>
      <c r="D45" s="13" t="s">
        <v>303</v>
      </c>
      <c r="E45" s="13" t="s">
        <v>31</v>
      </c>
      <c r="F45" s="13" t="s">
        <v>24</v>
      </c>
      <c r="G45" s="5"/>
      <c r="H45" s="5" t="s">
        <v>45</v>
      </c>
      <c r="I45" s="49">
        <v>77292242.799999997</v>
      </c>
      <c r="J45" s="31">
        <v>1175</v>
      </c>
    </row>
    <row r="46" spans="2:10" x14ac:dyDescent="0.6">
      <c r="B46" s="6">
        <v>42</v>
      </c>
      <c r="C46" s="5" t="s">
        <v>321</v>
      </c>
      <c r="D46" s="13" t="s">
        <v>303</v>
      </c>
      <c r="E46" s="13" t="s">
        <v>23</v>
      </c>
      <c r="F46" s="13" t="s">
        <v>22</v>
      </c>
      <c r="G46" s="5"/>
      <c r="H46" s="5" t="s">
        <v>45</v>
      </c>
      <c r="I46" s="49">
        <v>5758099.5099999998</v>
      </c>
      <c r="J46" s="31">
        <v>372</v>
      </c>
    </row>
    <row r="47" spans="2:10" s="2" customFormat="1" x14ac:dyDescent="0.6">
      <c r="B47" s="20">
        <v>43</v>
      </c>
      <c r="C47" s="19" t="s">
        <v>323</v>
      </c>
      <c r="D47" s="28" t="s">
        <v>303</v>
      </c>
      <c r="E47" s="28" t="s">
        <v>31</v>
      </c>
      <c r="F47" s="28" t="s">
        <v>29</v>
      </c>
      <c r="G47" s="20">
        <v>7</v>
      </c>
      <c r="H47" s="19" t="s">
        <v>45</v>
      </c>
      <c r="I47" s="57">
        <v>2637408391.4499998</v>
      </c>
      <c r="J47" s="31">
        <v>34175</v>
      </c>
    </row>
    <row r="48" spans="2:10" x14ac:dyDescent="0.6">
      <c r="B48" s="6">
        <v>44</v>
      </c>
      <c r="C48" s="5" t="s">
        <v>328</v>
      </c>
      <c r="D48" s="13" t="s">
        <v>303</v>
      </c>
      <c r="E48" s="13" t="s">
        <v>23</v>
      </c>
      <c r="F48" s="13" t="s">
        <v>22</v>
      </c>
      <c r="G48" s="5"/>
      <c r="H48" s="5" t="s">
        <v>45</v>
      </c>
      <c r="I48" s="41">
        <v>250409.78</v>
      </c>
      <c r="J48" s="15">
        <v>224</v>
      </c>
    </row>
    <row r="49" spans="2:10" ht="26.4" x14ac:dyDescent="0.7">
      <c r="G49" s="51">
        <f>SUM(G5:G48)</f>
        <v>35</v>
      </c>
      <c r="I49" s="53">
        <f>SUM(I5:I48)</f>
        <v>13606241665.720003</v>
      </c>
      <c r="J49" s="61">
        <f>SUM(J5:J48)</f>
        <v>306750</v>
      </c>
    </row>
    <row r="52" spans="2:10" ht="28.8" x14ac:dyDescent="0.75">
      <c r="B52" s="10"/>
      <c r="C52" s="58" t="s">
        <v>367</v>
      </c>
      <c r="D52" s="1"/>
      <c r="E52" s="1"/>
      <c r="F52" s="40"/>
      <c r="H52" s="10"/>
    </row>
    <row r="53" spans="2:10" ht="28.8" x14ac:dyDescent="0.75">
      <c r="B53" s="10" t="s">
        <v>162</v>
      </c>
      <c r="C53" s="58" t="s">
        <v>172</v>
      </c>
      <c r="D53" s="67">
        <v>100171</v>
      </c>
      <c r="E53" s="1"/>
      <c r="F53" s="40"/>
      <c r="H53" s="10"/>
    </row>
    <row r="54" spans="2:10" x14ac:dyDescent="0.6">
      <c r="B54" s="1" t="s">
        <v>162</v>
      </c>
      <c r="C54" s="40" t="s">
        <v>191</v>
      </c>
      <c r="D54" s="64">
        <v>70269</v>
      </c>
      <c r="E54" s="1"/>
      <c r="H54" s="10"/>
    </row>
    <row r="55" spans="2:10" x14ac:dyDescent="0.6">
      <c r="B55" s="1" t="s">
        <v>303</v>
      </c>
      <c r="C55" s="19" t="s">
        <v>323</v>
      </c>
      <c r="D55" s="63">
        <v>34175</v>
      </c>
      <c r="E55" s="1"/>
      <c r="H55" s="10"/>
    </row>
    <row r="56" spans="2:10" x14ac:dyDescent="0.6">
      <c r="B56" s="1" t="s">
        <v>279</v>
      </c>
      <c r="C56" s="19" t="s">
        <v>287</v>
      </c>
      <c r="D56" s="62">
        <v>30655</v>
      </c>
      <c r="E56" s="1"/>
      <c r="H56" s="10"/>
    </row>
    <row r="57" spans="2:10" x14ac:dyDescent="0.6">
      <c r="B57" s="1" t="s">
        <v>244</v>
      </c>
      <c r="C57" s="5" t="s">
        <v>264</v>
      </c>
      <c r="D57" s="62">
        <v>15902</v>
      </c>
      <c r="E57" s="1"/>
      <c r="H57" s="10"/>
    </row>
    <row r="58" spans="2:10" x14ac:dyDescent="0.6">
      <c r="B58" s="1" t="s">
        <v>21</v>
      </c>
      <c r="C58" s="5" t="s">
        <v>58</v>
      </c>
      <c r="D58" s="62">
        <v>13850</v>
      </c>
      <c r="E58" s="1"/>
      <c r="H58" s="10"/>
    </row>
    <row r="59" spans="2:10" x14ac:dyDescent="0.6">
      <c r="B59" s="10"/>
      <c r="C59" s="9"/>
      <c r="D59" s="65">
        <f>SUM(D53:D58)</f>
        <v>265022</v>
      </c>
      <c r="E59" s="1"/>
      <c r="H59" s="10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pageMargins left="0.51181102362204722" right="0.51181102362204722" top="0.55118110236220474" bottom="0.55118110236220474" header="0.31496062992125984" footer="0.31496062992125984"/>
  <pageSetup paperSize="9" scale="8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9F3EF-F748-4DC2-9FA5-64FF537521A4}">
  <dimension ref="B1:Y62"/>
  <sheetViews>
    <sheetView topLeftCell="A43" zoomScaleNormal="100" workbookViewId="0">
      <selection activeCell="F50" sqref="F50"/>
    </sheetView>
  </sheetViews>
  <sheetFormatPr defaultColWidth="53.5546875" defaultRowHeight="23.4" x14ac:dyDescent="0.6"/>
  <cols>
    <col min="1" max="1" width="10.77734375" style="1" customWidth="1"/>
    <col min="2" max="2" width="7.88671875" style="1" customWidth="1"/>
    <col min="3" max="3" width="41.44140625" style="1" customWidth="1"/>
    <col min="4" max="4" width="21.88671875" style="9" customWidth="1"/>
    <col min="5" max="5" width="17.5546875" style="10" customWidth="1"/>
    <col min="6" max="6" width="17.5546875" style="9" customWidth="1"/>
    <col min="7" max="7" width="12.33203125" style="1" hidden="1" customWidth="1"/>
    <col min="8" max="8" width="19.33203125" style="10" hidden="1" customWidth="1"/>
    <col min="9" max="9" width="26.109375" style="1" hidden="1" customWidth="1"/>
    <col min="10" max="10" width="26.88671875" style="40" hidden="1" customWidth="1"/>
    <col min="11" max="11" width="14.109375" style="10" hidden="1" customWidth="1"/>
    <col min="12" max="12" width="10.109375" style="10" hidden="1" customWidth="1"/>
    <col min="13" max="13" width="9.44140625" style="11" hidden="1" customWidth="1"/>
    <col min="14" max="14" width="8.5546875" style="11" hidden="1" customWidth="1"/>
    <col min="15" max="15" width="10.6640625" style="10" hidden="1" customWidth="1"/>
    <col min="16" max="16" width="16.33203125" style="10" hidden="1" customWidth="1"/>
    <col min="17" max="17" width="13.33203125" style="10" hidden="1" customWidth="1"/>
    <col min="18" max="18" width="19.44140625" style="1" hidden="1" customWidth="1"/>
    <col min="19" max="19" width="11.109375" style="3" hidden="1" customWidth="1"/>
    <col min="20" max="20" width="16" style="1" hidden="1" customWidth="1"/>
    <col min="21" max="21" width="29.6640625" style="1" hidden="1" customWidth="1"/>
    <col min="22" max="22" width="29" style="1" hidden="1" customWidth="1"/>
    <col min="23" max="23" width="23.44140625" style="8" hidden="1" customWidth="1"/>
    <col min="24" max="24" width="22.88671875" style="1" hidden="1" customWidth="1"/>
    <col min="25" max="16384" width="53.5546875" style="1"/>
  </cols>
  <sheetData>
    <row r="1" spans="2:25" ht="32.4" x14ac:dyDescent="0.85">
      <c r="B1" s="175" t="s">
        <v>335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2:25" ht="26.4" x14ac:dyDescent="0.7">
      <c r="B2" s="176" t="s">
        <v>336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2:25" ht="24.6" customHeight="1" x14ac:dyDescent="0.6">
      <c r="B3" s="177" t="s">
        <v>380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</row>
    <row r="4" spans="2:25" ht="42.75" customHeight="1" thickBot="1" x14ac:dyDescent="0.8">
      <c r="B4" s="38" t="s">
        <v>362</v>
      </c>
      <c r="C4" s="58" t="s">
        <v>361</v>
      </c>
      <c r="D4" s="58"/>
      <c r="E4" s="58"/>
      <c r="F4" s="58"/>
      <c r="G4" s="36"/>
    </row>
    <row r="5" spans="2:25" s="4" customFormat="1" ht="53.4" thickBot="1" x14ac:dyDescent="0.35">
      <c r="B5" s="112" t="s">
        <v>334</v>
      </c>
      <c r="C5" s="113" t="s">
        <v>0</v>
      </c>
      <c r="D5" s="114" t="s">
        <v>10</v>
      </c>
      <c r="E5" s="114" t="s">
        <v>15</v>
      </c>
      <c r="F5" s="115" t="s">
        <v>14</v>
      </c>
      <c r="G5" s="104" t="s">
        <v>332</v>
      </c>
      <c r="H5" s="27" t="s">
        <v>1</v>
      </c>
      <c r="I5" s="22" t="s">
        <v>2</v>
      </c>
      <c r="J5" s="47" t="s">
        <v>363</v>
      </c>
      <c r="K5" s="30" t="s">
        <v>331</v>
      </c>
      <c r="L5" s="27" t="s">
        <v>3</v>
      </c>
      <c r="M5" s="27" t="s">
        <v>4</v>
      </c>
      <c r="N5" s="27" t="s">
        <v>5</v>
      </c>
      <c r="O5" s="27" t="s">
        <v>6</v>
      </c>
      <c r="P5" s="27" t="s">
        <v>7</v>
      </c>
      <c r="Q5" s="27" t="s">
        <v>8</v>
      </c>
      <c r="R5" s="22" t="s">
        <v>9</v>
      </c>
      <c r="S5" s="22" t="s">
        <v>11</v>
      </c>
      <c r="T5" s="22" t="s">
        <v>12</v>
      </c>
      <c r="U5" s="22" t="s">
        <v>13</v>
      </c>
      <c r="V5" s="33" t="s">
        <v>333</v>
      </c>
      <c r="W5" s="33" t="s">
        <v>359</v>
      </c>
      <c r="X5" s="102" t="s">
        <v>360</v>
      </c>
      <c r="Y5" s="103"/>
    </row>
    <row r="6" spans="2:25" x14ac:dyDescent="0.6">
      <c r="B6" s="179" t="s">
        <v>375</v>
      </c>
      <c r="C6" s="180"/>
      <c r="D6" s="180"/>
      <c r="E6" s="180"/>
      <c r="F6" s="181"/>
      <c r="G6" s="105"/>
      <c r="H6" s="14" t="s">
        <v>37</v>
      </c>
      <c r="I6" s="5" t="s">
        <v>40</v>
      </c>
      <c r="J6" s="41">
        <v>34508370.700000003</v>
      </c>
      <c r="K6" s="15">
        <v>496</v>
      </c>
      <c r="L6" s="14" t="s">
        <v>17</v>
      </c>
      <c r="M6" s="16">
        <v>639</v>
      </c>
      <c r="N6" s="16" t="s">
        <v>18</v>
      </c>
      <c r="O6" s="14">
        <v>1</v>
      </c>
      <c r="P6" s="14" t="s">
        <v>19</v>
      </c>
      <c r="Q6" s="14" t="s">
        <v>25</v>
      </c>
      <c r="R6" s="5" t="s">
        <v>26</v>
      </c>
      <c r="S6" s="6">
        <v>81000</v>
      </c>
      <c r="T6" s="5" t="s">
        <v>41</v>
      </c>
      <c r="U6" s="5" t="s">
        <v>42</v>
      </c>
      <c r="V6" s="5" t="s">
        <v>338</v>
      </c>
      <c r="W6" s="34" t="s">
        <v>43</v>
      </c>
      <c r="X6" s="5" t="s">
        <v>44</v>
      </c>
    </row>
    <row r="7" spans="2:25" x14ac:dyDescent="0.6">
      <c r="B7" s="118">
        <v>1</v>
      </c>
      <c r="C7" s="119" t="s">
        <v>39</v>
      </c>
      <c r="D7" s="120" t="s">
        <v>21</v>
      </c>
      <c r="E7" s="120" t="s">
        <v>31</v>
      </c>
      <c r="F7" s="121" t="s">
        <v>22</v>
      </c>
      <c r="G7" s="105"/>
      <c r="H7" s="14" t="s">
        <v>37</v>
      </c>
      <c r="I7" s="5" t="s">
        <v>48</v>
      </c>
      <c r="J7" s="49">
        <v>555097565.82000005</v>
      </c>
      <c r="K7" s="15">
        <v>8242</v>
      </c>
      <c r="L7" s="14" t="s">
        <v>17</v>
      </c>
      <c r="M7" s="16">
        <v>134</v>
      </c>
      <c r="N7" s="16">
        <v>2</v>
      </c>
      <c r="O7" s="14" t="s">
        <v>18</v>
      </c>
      <c r="P7" s="14" t="s">
        <v>18</v>
      </c>
      <c r="Q7" s="14" t="s">
        <v>20</v>
      </c>
      <c r="R7" s="5" t="s">
        <v>20</v>
      </c>
      <c r="S7" s="6">
        <v>81130</v>
      </c>
      <c r="T7" s="5" t="s">
        <v>49</v>
      </c>
      <c r="U7" s="5" t="s">
        <v>50</v>
      </c>
      <c r="V7" s="50" t="s">
        <v>339</v>
      </c>
      <c r="W7" s="34" t="s">
        <v>51</v>
      </c>
      <c r="X7" s="5" t="s">
        <v>52</v>
      </c>
    </row>
    <row r="8" spans="2:25" x14ac:dyDescent="0.6">
      <c r="B8" s="118">
        <v>2</v>
      </c>
      <c r="C8" s="119" t="s">
        <v>47</v>
      </c>
      <c r="D8" s="120" t="s">
        <v>21</v>
      </c>
      <c r="E8" s="120" t="s">
        <v>31</v>
      </c>
      <c r="F8" s="121" t="s">
        <v>29</v>
      </c>
      <c r="G8" s="105"/>
      <c r="H8" s="14" t="s">
        <v>37</v>
      </c>
      <c r="I8" s="5" t="s">
        <v>45</v>
      </c>
      <c r="J8" s="49">
        <v>50718708.079999998</v>
      </c>
      <c r="K8" s="15">
        <v>1762</v>
      </c>
      <c r="L8" s="14" t="s">
        <v>17</v>
      </c>
      <c r="M8" s="16">
        <v>71</v>
      </c>
      <c r="N8" s="16">
        <v>1</v>
      </c>
      <c r="O8" s="14" t="s">
        <v>18</v>
      </c>
      <c r="P8" s="14" t="s">
        <v>19</v>
      </c>
      <c r="Q8" s="14" t="s">
        <v>25</v>
      </c>
      <c r="R8" s="5" t="s">
        <v>26</v>
      </c>
      <c r="S8" s="6">
        <v>81000</v>
      </c>
      <c r="T8" s="5" t="s">
        <v>54</v>
      </c>
      <c r="U8" s="5" t="s">
        <v>55</v>
      </c>
      <c r="V8" s="5" t="s">
        <v>340</v>
      </c>
      <c r="W8" s="34" t="s">
        <v>56</v>
      </c>
      <c r="X8" s="5" t="s">
        <v>57</v>
      </c>
    </row>
    <row r="9" spans="2:25" x14ac:dyDescent="0.6">
      <c r="B9" s="118">
        <v>3</v>
      </c>
      <c r="C9" s="119" t="s">
        <v>53</v>
      </c>
      <c r="D9" s="120" t="s">
        <v>21</v>
      </c>
      <c r="E9" s="120" t="s">
        <v>31</v>
      </c>
      <c r="F9" s="121" t="s">
        <v>24</v>
      </c>
      <c r="G9" s="105"/>
      <c r="H9" s="14" t="s">
        <v>37</v>
      </c>
      <c r="I9" s="5" t="s">
        <v>40</v>
      </c>
      <c r="J9" s="45">
        <v>1092540103.8699999</v>
      </c>
      <c r="K9" s="15">
        <v>13850</v>
      </c>
      <c r="L9" s="14" t="s">
        <v>34</v>
      </c>
      <c r="M9" s="16">
        <v>291</v>
      </c>
      <c r="N9" s="16">
        <v>1</v>
      </c>
      <c r="O9" s="14" t="s">
        <v>18</v>
      </c>
      <c r="P9" s="14" t="s">
        <v>18</v>
      </c>
      <c r="Q9" s="14" t="s">
        <v>59</v>
      </c>
      <c r="R9" s="5" t="s">
        <v>46</v>
      </c>
      <c r="S9" s="6">
        <v>81120</v>
      </c>
      <c r="T9" s="5" t="s">
        <v>60</v>
      </c>
      <c r="U9" s="5" t="s">
        <v>61</v>
      </c>
      <c r="V9" s="5" t="s">
        <v>341</v>
      </c>
      <c r="W9" s="34" t="s">
        <v>62</v>
      </c>
      <c r="X9" s="5" t="s">
        <v>63</v>
      </c>
    </row>
    <row r="10" spans="2:25" x14ac:dyDescent="0.6">
      <c r="B10" s="118">
        <v>4</v>
      </c>
      <c r="C10" s="119" t="s">
        <v>58</v>
      </c>
      <c r="D10" s="120" t="s">
        <v>21</v>
      </c>
      <c r="E10" s="120" t="s">
        <v>31</v>
      </c>
      <c r="F10" s="121" t="s">
        <v>29</v>
      </c>
      <c r="G10" s="105"/>
      <c r="H10" s="14" t="s">
        <v>37</v>
      </c>
      <c r="I10" s="5" t="s">
        <v>48</v>
      </c>
      <c r="J10" s="41">
        <v>12461255.300000001</v>
      </c>
      <c r="K10" s="15">
        <v>874</v>
      </c>
      <c r="L10" s="14" t="s">
        <v>17</v>
      </c>
      <c r="M10" s="16" t="s">
        <v>75</v>
      </c>
      <c r="N10" s="16" t="s">
        <v>18</v>
      </c>
      <c r="O10" s="14" t="s">
        <v>76</v>
      </c>
      <c r="P10" s="14" t="s">
        <v>68</v>
      </c>
      <c r="Q10" s="14" t="s">
        <v>65</v>
      </c>
      <c r="R10" s="5" t="s">
        <v>65</v>
      </c>
      <c r="S10" s="6">
        <v>10140</v>
      </c>
      <c r="T10" s="5" t="s">
        <v>77</v>
      </c>
      <c r="U10" s="5"/>
      <c r="V10" s="5" t="s">
        <v>342</v>
      </c>
      <c r="W10" s="34" t="s">
        <v>78</v>
      </c>
      <c r="X10" s="5"/>
    </row>
    <row r="11" spans="2:25" x14ac:dyDescent="0.6">
      <c r="B11" s="118">
        <v>5</v>
      </c>
      <c r="C11" s="119" t="s">
        <v>74</v>
      </c>
      <c r="D11" s="120" t="s">
        <v>337</v>
      </c>
      <c r="E11" s="120" t="s">
        <v>31</v>
      </c>
      <c r="F11" s="121" t="s">
        <v>22</v>
      </c>
      <c r="G11" s="105"/>
      <c r="H11" s="14" t="s">
        <v>37</v>
      </c>
      <c r="I11" s="5" t="s">
        <v>45</v>
      </c>
      <c r="J11" s="49">
        <v>175742041.96000001</v>
      </c>
      <c r="K11" s="15">
        <v>1880</v>
      </c>
      <c r="L11" s="14" t="s">
        <v>17</v>
      </c>
      <c r="M11" s="16" t="s">
        <v>73</v>
      </c>
      <c r="N11" s="16" t="s">
        <v>18</v>
      </c>
      <c r="O11" s="14" t="s">
        <v>18</v>
      </c>
      <c r="P11" s="14" t="s">
        <v>83</v>
      </c>
      <c r="Q11" s="14" t="s">
        <v>79</v>
      </c>
      <c r="R11" s="5" t="s">
        <v>79</v>
      </c>
      <c r="S11" s="6">
        <v>10240</v>
      </c>
      <c r="T11" s="5" t="s">
        <v>86</v>
      </c>
      <c r="U11" s="5" t="s">
        <v>87</v>
      </c>
      <c r="V11" s="5" t="s">
        <v>343</v>
      </c>
      <c r="W11" s="34" t="s">
        <v>88</v>
      </c>
      <c r="X11" s="5" t="s">
        <v>89</v>
      </c>
    </row>
    <row r="12" spans="2:25" x14ac:dyDescent="0.6">
      <c r="B12" s="118">
        <v>6</v>
      </c>
      <c r="C12" s="119" t="s">
        <v>85</v>
      </c>
      <c r="D12" s="120" t="s">
        <v>337</v>
      </c>
      <c r="E12" s="120" t="s">
        <v>31</v>
      </c>
      <c r="F12" s="121" t="s">
        <v>24</v>
      </c>
      <c r="G12" s="105"/>
      <c r="H12" s="14" t="s">
        <v>37</v>
      </c>
      <c r="I12" s="5" t="s">
        <v>45</v>
      </c>
      <c r="J12" s="49">
        <v>240033786.77000001</v>
      </c>
      <c r="K12" s="15">
        <v>1005</v>
      </c>
      <c r="L12" s="14" t="s">
        <v>17</v>
      </c>
      <c r="M12" s="16">
        <v>439</v>
      </c>
      <c r="N12" s="16" t="s">
        <v>18</v>
      </c>
      <c r="O12" s="14" t="s">
        <v>91</v>
      </c>
      <c r="P12" s="14" t="s">
        <v>80</v>
      </c>
      <c r="Q12" s="14" t="s">
        <v>84</v>
      </c>
      <c r="R12" s="5" t="s">
        <v>81</v>
      </c>
      <c r="S12" s="6">
        <v>10310</v>
      </c>
      <c r="T12" s="5" t="s">
        <v>92</v>
      </c>
      <c r="U12" s="5"/>
      <c r="V12" s="5" t="s">
        <v>93</v>
      </c>
      <c r="W12" s="34" t="s">
        <v>94</v>
      </c>
      <c r="X12" s="5" t="s">
        <v>95</v>
      </c>
    </row>
    <row r="13" spans="2:25" x14ac:dyDescent="0.6">
      <c r="B13" s="118">
        <v>7</v>
      </c>
      <c r="C13" s="119" t="s">
        <v>90</v>
      </c>
      <c r="D13" s="120" t="s">
        <v>337</v>
      </c>
      <c r="E13" s="120" t="s">
        <v>31</v>
      </c>
      <c r="F13" s="121" t="s">
        <v>24</v>
      </c>
      <c r="G13" s="105"/>
      <c r="H13" s="14" t="s">
        <v>37</v>
      </c>
      <c r="I13" s="5" t="s">
        <v>45</v>
      </c>
      <c r="J13" s="49">
        <v>176967082.96000001</v>
      </c>
      <c r="K13" s="15">
        <v>2963</v>
      </c>
      <c r="L13" s="14" t="s">
        <v>34</v>
      </c>
      <c r="M13" s="16">
        <v>185</v>
      </c>
      <c r="N13" s="16" t="s">
        <v>18</v>
      </c>
      <c r="O13" s="14" t="s">
        <v>18</v>
      </c>
      <c r="P13" s="14" t="s">
        <v>82</v>
      </c>
      <c r="Q13" s="14" t="s">
        <v>83</v>
      </c>
      <c r="R13" s="5" t="s">
        <v>79</v>
      </c>
      <c r="S13" s="6">
        <v>10240</v>
      </c>
      <c r="T13" s="5" t="s">
        <v>97</v>
      </c>
      <c r="U13" s="5"/>
      <c r="V13" s="12" t="s">
        <v>344</v>
      </c>
      <c r="W13" s="34" t="s">
        <v>98</v>
      </c>
      <c r="X13" s="5" t="s">
        <v>99</v>
      </c>
    </row>
    <row r="14" spans="2:25" s="10" customFormat="1" ht="22.8" customHeight="1" x14ac:dyDescent="0.6">
      <c r="B14" s="118">
        <v>8</v>
      </c>
      <c r="C14" s="119" t="s">
        <v>96</v>
      </c>
      <c r="D14" s="120" t="s">
        <v>337</v>
      </c>
      <c r="E14" s="120" t="s">
        <v>31</v>
      </c>
      <c r="F14" s="121" t="s">
        <v>24</v>
      </c>
      <c r="G14" s="106"/>
      <c r="H14" s="14" t="s">
        <v>37</v>
      </c>
      <c r="I14" s="14" t="s">
        <v>45</v>
      </c>
      <c r="J14" s="42">
        <v>3056656.65</v>
      </c>
      <c r="K14" s="15">
        <v>230</v>
      </c>
      <c r="L14" s="14" t="s">
        <v>17</v>
      </c>
      <c r="M14" s="16" t="s">
        <v>108</v>
      </c>
      <c r="N14" s="16" t="s">
        <v>18</v>
      </c>
      <c r="O14" s="14">
        <v>1</v>
      </c>
      <c r="P14" s="14" t="s">
        <v>109</v>
      </c>
      <c r="Q14" s="14" t="s">
        <v>105</v>
      </c>
      <c r="R14" s="14" t="s">
        <v>103</v>
      </c>
      <c r="S14" s="13">
        <v>50200</v>
      </c>
      <c r="T14" s="14" t="s">
        <v>18</v>
      </c>
      <c r="U14" s="14"/>
      <c r="V14" s="17" t="s">
        <v>345</v>
      </c>
      <c r="W14" s="34" t="s">
        <v>110</v>
      </c>
      <c r="X14" s="14"/>
    </row>
    <row r="15" spans="2:25" x14ac:dyDescent="0.6">
      <c r="B15" s="122">
        <v>9</v>
      </c>
      <c r="C15" s="123" t="s">
        <v>107</v>
      </c>
      <c r="D15" s="120" t="s">
        <v>102</v>
      </c>
      <c r="E15" s="120" t="s">
        <v>31</v>
      </c>
      <c r="F15" s="121"/>
      <c r="G15" s="105"/>
      <c r="H15" s="14" t="s">
        <v>37</v>
      </c>
      <c r="I15" s="5" t="s">
        <v>48</v>
      </c>
      <c r="J15" s="41">
        <v>9637963.9900000002</v>
      </c>
      <c r="K15" s="15">
        <v>1011</v>
      </c>
      <c r="L15" s="14" t="s">
        <v>17</v>
      </c>
      <c r="M15" s="16" t="s">
        <v>117</v>
      </c>
      <c r="N15" s="16">
        <v>1</v>
      </c>
      <c r="O15" s="14" t="s">
        <v>18</v>
      </c>
      <c r="P15" s="14" t="s">
        <v>118</v>
      </c>
      <c r="Q15" s="14" t="s">
        <v>113</v>
      </c>
      <c r="R15" s="5" t="s">
        <v>111</v>
      </c>
      <c r="S15" s="6">
        <v>92120</v>
      </c>
      <c r="T15" s="5" t="s">
        <v>119</v>
      </c>
      <c r="U15" s="5" t="s">
        <v>120</v>
      </c>
      <c r="V15" s="12" t="s">
        <v>346</v>
      </c>
      <c r="W15" s="34" t="s">
        <v>121</v>
      </c>
      <c r="X15" s="5" t="s">
        <v>122</v>
      </c>
    </row>
    <row r="16" spans="2:25" x14ac:dyDescent="0.6">
      <c r="B16" s="118">
        <v>10</v>
      </c>
      <c r="C16" s="119" t="s">
        <v>116</v>
      </c>
      <c r="D16" s="120" t="s">
        <v>112</v>
      </c>
      <c r="E16" s="120" t="s">
        <v>31</v>
      </c>
      <c r="F16" s="121" t="s">
        <v>22</v>
      </c>
      <c r="G16" s="105"/>
      <c r="H16" s="14" t="s">
        <v>36</v>
      </c>
      <c r="I16" s="5" t="s">
        <v>69</v>
      </c>
      <c r="J16" s="41">
        <v>35904341.82</v>
      </c>
      <c r="K16" s="15">
        <v>1666</v>
      </c>
      <c r="L16" s="14" t="s">
        <v>17</v>
      </c>
      <c r="M16" s="16" t="s">
        <v>128</v>
      </c>
      <c r="N16" s="16" t="s">
        <v>18</v>
      </c>
      <c r="O16" s="14" t="s">
        <v>18</v>
      </c>
      <c r="P16" s="14" t="s">
        <v>126</v>
      </c>
      <c r="Q16" s="14" t="s">
        <v>129</v>
      </c>
      <c r="R16" s="5" t="s">
        <v>124</v>
      </c>
      <c r="S16" s="6">
        <v>80000</v>
      </c>
      <c r="T16" s="5" t="s">
        <v>130</v>
      </c>
      <c r="U16" s="5" t="s">
        <v>131</v>
      </c>
      <c r="V16" s="18" t="s">
        <v>347</v>
      </c>
      <c r="W16" s="34" t="s">
        <v>132</v>
      </c>
      <c r="X16" s="5" t="s">
        <v>133</v>
      </c>
    </row>
    <row r="17" spans="2:24" s="2" customFormat="1" ht="28.2" customHeight="1" x14ac:dyDescent="0.6">
      <c r="B17" s="118">
        <v>11</v>
      </c>
      <c r="C17" s="119" t="s">
        <v>127</v>
      </c>
      <c r="D17" s="120" t="s">
        <v>123</v>
      </c>
      <c r="E17" s="120" t="s">
        <v>31</v>
      </c>
      <c r="F17" s="121"/>
      <c r="G17" s="107"/>
      <c r="H17" s="29" t="s">
        <v>37</v>
      </c>
      <c r="I17" s="19" t="s">
        <v>38</v>
      </c>
      <c r="J17" s="43">
        <v>774264.81</v>
      </c>
      <c r="K17" s="31">
        <v>36</v>
      </c>
      <c r="L17" s="29" t="s">
        <v>33</v>
      </c>
      <c r="M17" s="32">
        <v>105</v>
      </c>
      <c r="N17" s="32">
        <v>12</v>
      </c>
      <c r="O17" s="29" t="s">
        <v>18</v>
      </c>
      <c r="P17" s="29" t="s">
        <v>18</v>
      </c>
      <c r="Q17" s="29" t="s">
        <v>135</v>
      </c>
      <c r="R17" s="19" t="s">
        <v>125</v>
      </c>
      <c r="S17" s="20">
        <v>80340</v>
      </c>
      <c r="T17" s="19" t="s">
        <v>18</v>
      </c>
      <c r="U17" s="19"/>
      <c r="V17" s="19"/>
      <c r="W17" s="35" t="s">
        <v>136</v>
      </c>
      <c r="X17" s="19"/>
    </row>
    <row r="18" spans="2:24" ht="46.8" x14ac:dyDescent="0.6">
      <c r="B18" s="122">
        <v>12</v>
      </c>
      <c r="C18" s="124" t="s">
        <v>134</v>
      </c>
      <c r="D18" s="120" t="s">
        <v>123</v>
      </c>
      <c r="E18" s="120" t="s">
        <v>31</v>
      </c>
      <c r="F18" s="121" t="s">
        <v>28</v>
      </c>
      <c r="G18" s="105"/>
      <c r="H18" s="14" t="s">
        <v>37</v>
      </c>
      <c r="I18" s="5" t="s">
        <v>38</v>
      </c>
      <c r="J18" s="41">
        <v>45369465.950000003</v>
      </c>
      <c r="K18" s="15">
        <v>225</v>
      </c>
      <c r="L18" s="14" t="s">
        <v>70</v>
      </c>
      <c r="M18" s="16">
        <v>72</v>
      </c>
      <c r="N18" s="16">
        <v>2</v>
      </c>
      <c r="O18" s="14" t="s">
        <v>142</v>
      </c>
      <c r="P18" s="14" t="s">
        <v>140</v>
      </c>
      <c r="Q18" s="14" t="s">
        <v>139</v>
      </c>
      <c r="R18" s="5" t="s">
        <v>139</v>
      </c>
      <c r="S18" s="6">
        <v>11110</v>
      </c>
      <c r="T18" s="5" t="s">
        <v>143</v>
      </c>
      <c r="U18" s="5"/>
      <c r="V18" s="5"/>
      <c r="W18" s="34" t="s">
        <v>144</v>
      </c>
      <c r="X18" s="5"/>
    </row>
    <row r="19" spans="2:24" x14ac:dyDescent="0.6">
      <c r="B19" s="118">
        <v>13</v>
      </c>
      <c r="C19" s="119" t="s">
        <v>141</v>
      </c>
      <c r="D19" s="120" t="s">
        <v>138</v>
      </c>
      <c r="E19" s="120" t="s">
        <v>31</v>
      </c>
      <c r="F19" s="121"/>
      <c r="G19" s="105"/>
      <c r="H19" s="14" t="s">
        <v>37</v>
      </c>
      <c r="I19" s="5" t="s">
        <v>45</v>
      </c>
      <c r="J19" s="46">
        <v>80350.83</v>
      </c>
      <c r="K19" s="15">
        <v>95</v>
      </c>
      <c r="L19" s="14" t="s">
        <v>17</v>
      </c>
      <c r="M19" s="16" t="s">
        <v>150</v>
      </c>
      <c r="N19" s="16">
        <v>2</v>
      </c>
      <c r="O19" s="14" t="s">
        <v>18</v>
      </c>
      <c r="P19" s="14" t="s">
        <v>18</v>
      </c>
      <c r="Q19" s="14" t="s">
        <v>146</v>
      </c>
      <c r="R19" s="5" t="s">
        <v>147</v>
      </c>
      <c r="S19" s="6">
        <v>96170</v>
      </c>
      <c r="T19" s="5" t="s">
        <v>18</v>
      </c>
      <c r="U19" s="5"/>
      <c r="V19" s="5"/>
      <c r="W19" s="34" t="s">
        <v>151</v>
      </c>
      <c r="X19" s="5" t="s">
        <v>151</v>
      </c>
    </row>
    <row r="20" spans="2:24" x14ac:dyDescent="0.6">
      <c r="B20" s="118">
        <v>14</v>
      </c>
      <c r="C20" s="119" t="s">
        <v>149</v>
      </c>
      <c r="D20" s="120" t="s">
        <v>145</v>
      </c>
      <c r="E20" s="120" t="s">
        <v>31</v>
      </c>
      <c r="F20" s="121" t="s">
        <v>28</v>
      </c>
      <c r="G20" s="105"/>
      <c r="H20" s="14" t="s">
        <v>37</v>
      </c>
      <c r="I20" s="5" t="s">
        <v>38</v>
      </c>
      <c r="J20" s="41">
        <v>28901850.16</v>
      </c>
      <c r="K20" s="15">
        <v>101</v>
      </c>
      <c r="L20" s="14" t="s">
        <v>34</v>
      </c>
      <c r="M20" s="16" t="s">
        <v>157</v>
      </c>
      <c r="N20" s="16">
        <v>4</v>
      </c>
      <c r="O20" s="14" t="s">
        <v>18</v>
      </c>
      <c r="P20" s="14" t="s">
        <v>67</v>
      </c>
      <c r="Q20" s="14" t="s">
        <v>155</v>
      </c>
      <c r="R20" s="5" t="s">
        <v>153</v>
      </c>
      <c r="S20" s="6">
        <v>12120</v>
      </c>
      <c r="T20" s="5" t="s">
        <v>18</v>
      </c>
      <c r="U20" s="5"/>
      <c r="V20" s="5"/>
      <c r="W20" s="34" t="s">
        <v>158</v>
      </c>
      <c r="X20" s="5"/>
    </row>
    <row r="21" spans="2:24" x14ac:dyDescent="0.6">
      <c r="B21" s="118">
        <v>15</v>
      </c>
      <c r="C21" s="119" t="s">
        <v>156</v>
      </c>
      <c r="D21" s="120" t="s">
        <v>154</v>
      </c>
      <c r="E21" s="120" t="s">
        <v>31</v>
      </c>
      <c r="F21" s="121" t="s">
        <v>22</v>
      </c>
      <c r="G21" s="105"/>
      <c r="H21" s="14"/>
      <c r="I21" s="5"/>
      <c r="J21" s="41"/>
      <c r="K21" s="15"/>
      <c r="L21" s="14"/>
      <c r="M21" s="16"/>
      <c r="N21" s="16"/>
      <c r="O21" s="14"/>
      <c r="P21" s="14"/>
      <c r="Q21" s="14"/>
      <c r="R21" s="5"/>
      <c r="S21" s="6"/>
      <c r="T21" s="5"/>
      <c r="U21" s="5"/>
      <c r="V21" s="5"/>
      <c r="W21" s="34"/>
      <c r="X21" s="5"/>
    </row>
    <row r="22" spans="2:24" x14ac:dyDescent="0.6">
      <c r="B22" s="179" t="s">
        <v>374</v>
      </c>
      <c r="C22" s="180"/>
      <c r="D22" s="180"/>
      <c r="E22" s="180"/>
      <c r="F22" s="181"/>
      <c r="G22" s="105"/>
      <c r="H22" s="14" t="s">
        <v>16</v>
      </c>
      <c r="I22" s="5" t="s">
        <v>32</v>
      </c>
      <c r="J22" s="44" t="s">
        <v>364</v>
      </c>
      <c r="K22" s="15">
        <v>231</v>
      </c>
      <c r="L22" s="14" t="s">
        <v>34</v>
      </c>
      <c r="M22" s="16" t="s">
        <v>168</v>
      </c>
      <c r="N22" s="16">
        <v>6</v>
      </c>
      <c r="O22" s="14" t="s">
        <v>18</v>
      </c>
      <c r="P22" s="14" t="s">
        <v>18</v>
      </c>
      <c r="Q22" s="14" t="s">
        <v>169</v>
      </c>
      <c r="R22" s="5" t="s">
        <v>164</v>
      </c>
      <c r="S22" s="6">
        <v>94150</v>
      </c>
      <c r="T22" s="5" t="s">
        <v>18</v>
      </c>
      <c r="U22" s="5"/>
      <c r="V22" s="5"/>
      <c r="W22" s="34" t="s">
        <v>170</v>
      </c>
      <c r="X22" s="5"/>
    </row>
    <row r="23" spans="2:24" s="2" customFormat="1" x14ac:dyDescent="0.6">
      <c r="B23" s="125">
        <v>1</v>
      </c>
      <c r="C23" s="126" t="s">
        <v>167</v>
      </c>
      <c r="D23" s="127" t="s">
        <v>162</v>
      </c>
      <c r="E23" s="127" t="s">
        <v>30</v>
      </c>
      <c r="F23" s="128" t="s">
        <v>22</v>
      </c>
      <c r="G23" s="108">
        <v>14</v>
      </c>
      <c r="H23" s="29" t="s">
        <v>36</v>
      </c>
      <c r="I23" s="19" t="s">
        <v>69</v>
      </c>
      <c r="J23" s="45">
        <v>2907028684.3800001</v>
      </c>
      <c r="K23" s="31">
        <v>100171</v>
      </c>
      <c r="L23" s="29" t="s">
        <v>17</v>
      </c>
      <c r="M23" s="32">
        <v>6</v>
      </c>
      <c r="N23" s="32" t="s">
        <v>18</v>
      </c>
      <c r="O23" s="29">
        <v>8</v>
      </c>
      <c r="P23" s="29" t="s">
        <v>159</v>
      </c>
      <c r="Q23" s="29" t="s">
        <v>160</v>
      </c>
      <c r="R23" s="19" t="s">
        <v>161</v>
      </c>
      <c r="S23" s="20">
        <v>94000</v>
      </c>
      <c r="T23" s="19" t="s">
        <v>173</v>
      </c>
      <c r="U23" s="19" t="s">
        <v>174</v>
      </c>
      <c r="V23" s="19"/>
      <c r="W23" s="35" t="s">
        <v>175</v>
      </c>
      <c r="X23" s="19" t="s">
        <v>176</v>
      </c>
    </row>
    <row r="24" spans="2:24" x14ac:dyDescent="0.6">
      <c r="B24" s="125">
        <v>2</v>
      </c>
      <c r="C24" s="126" t="s">
        <v>172</v>
      </c>
      <c r="D24" s="127" t="s">
        <v>162</v>
      </c>
      <c r="E24" s="127" t="s">
        <v>30</v>
      </c>
      <c r="F24" s="128"/>
      <c r="G24" s="105"/>
      <c r="H24" s="14" t="s">
        <v>37</v>
      </c>
      <c r="I24" s="5" t="s">
        <v>38</v>
      </c>
      <c r="J24" s="41">
        <v>16083854.689999999</v>
      </c>
      <c r="K24" s="15">
        <v>70</v>
      </c>
      <c r="L24" s="14" t="s">
        <v>17</v>
      </c>
      <c r="M24" s="16">
        <v>123</v>
      </c>
      <c r="N24" s="16">
        <v>3</v>
      </c>
      <c r="O24" s="14" t="s">
        <v>18</v>
      </c>
      <c r="P24" s="14" t="s">
        <v>148</v>
      </c>
      <c r="Q24" s="14" t="s">
        <v>179</v>
      </c>
      <c r="R24" s="5" t="s">
        <v>164</v>
      </c>
      <c r="S24" s="6">
        <v>94150</v>
      </c>
      <c r="T24" s="5" t="s">
        <v>18</v>
      </c>
      <c r="U24" s="5"/>
      <c r="V24" s="5"/>
      <c r="W24" s="34" t="s">
        <v>180</v>
      </c>
      <c r="X24" s="5"/>
    </row>
    <row r="25" spans="2:24" x14ac:dyDescent="0.6">
      <c r="B25" s="125">
        <v>3</v>
      </c>
      <c r="C25" s="126" t="s">
        <v>178</v>
      </c>
      <c r="D25" s="127" t="s">
        <v>162</v>
      </c>
      <c r="E25" s="127" t="s">
        <v>30</v>
      </c>
      <c r="F25" s="128" t="s">
        <v>22</v>
      </c>
      <c r="G25" s="105"/>
      <c r="H25" s="14" t="s">
        <v>37</v>
      </c>
      <c r="I25" s="5" t="s">
        <v>45</v>
      </c>
      <c r="J25" s="41">
        <v>35503333.600000001</v>
      </c>
      <c r="K25" s="15">
        <v>554</v>
      </c>
      <c r="L25" s="14" t="s">
        <v>17</v>
      </c>
      <c r="M25" s="16" t="s">
        <v>182</v>
      </c>
      <c r="N25" s="16">
        <v>3</v>
      </c>
      <c r="O25" s="14" t="s">
        <v>18</v>
      </c>
      <c r="P25" s="14" t="s">
        <v>18</v>
      </c>
      <c r="Q25" s="14" t="s">
        <v>171</v>
      </c>
      <c r="R25" s="5" t="s">
        <v>159</v>
      </c>
      <c r="S25" s="6">
        <v>94160</v>
      </c>
      <c r="T25" s="5" t="s">
        <v>183</v>
      </c>
      <c r="U25" s="5"/>
      <c r="V25" s="5" t="s">
        <v>349</v>
      </c>
      <c r="W25" s="34" t="s">
        <v>184</v>
      </c>
      <c r="X25" s="5"/>
    </row>
    <row r="26" spans="2:24" x14ac:dyDescent="0.6">
      <c r="B26" s="125">
        <v>4</v>
      </c>
      <c r="C26" s="126" t="s">
        <v>181</v>
      </c>
      <c r="D26" s="127" t="s">
        <v>162</v>
      </c>
      <c r="E26" s="127" t="s">
        <v>30</v>
      </c>
      <c r="F26" s="128" t="s">
        <v>24</v>
      </c>
      <c r="G26" s="105"/>
      <c r="H26" s="14" t="s">
        <v>37</v>
      </c>
      <c r="I26" s="5" t="s">
        <v>45</v>
      </c>
      <c r="J26" s="49">
        <v>6601239.5899999999</v>
      </c>
      <c r="K26" s="15">
        <v>1090</v>
      </c>
      <c r="L26" s="14" t="s">
        <v>17</v>
      </c>
      <c r="M26" s="16" t="s">
        <v>187</v>
      </c>
      <c r="N26" s="16">
        <v>5</v>
      </c>
      <c r="O26" s="14" t="s">
        <v>18</v>
      </c>
      <c r="P26" s="14" t="s">
        <v>18</v>
      </c>
      <c r="Q26" s="14" t="s">
        <v>185</v>
      </c>
      <c r="R26" s="5" t="s">
        <v>163</v>
      </c>
      <c r="S26" s="6">
        <v>94190</v>
      </c>
      <c r="T26" s="5" t="s">
        <v>188</v>
      </c>
      <c r="U26" s="5"/>
      <c r="V26" s="5" t="s">
        <v>344</v>
      </c>
      <c r="W26" s="34" t="s">
        <v>189</v>
      </c>
      <c r="X26" s="5" t="s">
        <v>190</v>
      </c>
    </row>
    <row r="27" spans="2:24" s="2" customFormat="1" x14ac:dyDescent="0.6">
      <c r="B27" s="125">
        <v>5</v>
      </c>
      <c r="C27" s="126" t="s">
        <v>186</v>
      </c>
      <c r="D27" s="127" t="s">
        <v>162</v>
      </c>
      <c r="E27" s="127" t="s">
        <v>30</v>
      </c>
      <c r="F27" s="128" t="s">
        <v>22</v>
      </c>
      <c r="G27" s="108">
        <v>7</v>
      </c>
      <c r="H27" s="29" t="s">
        <v>37</v>
      </c>
      <c r="I27" s="19" t="s">
        <v>45</v>
      </c>
      <c r="J27" s="48">
        <v>1343559951.8399999</v>
      </c>
      <c r="K27" s="31">
        <v>70269</v>
      </c>
      <c r="L27" s="29" t="s">
        <v>17</v>
      </c>
      <c r="M27" s="32">
        <v>72</v>
      </c>
      <c r="N27" s="32">
        <v>7</v>
      </c>
      <c r="O27" s="29" t="s">
        <v>18</v>
      </c>
      <c r="P27" s="29" t="s">
        <v>159</v>
      </c>
      <c r="Q27" s="29" t="s">
        <v>177</v>
      </c>
      <c r="R27" s="19" t="s">
        <v>161</v>
      </c>
      <c r="S27" s="20">
        <v>94000</v>
      </c>
      <c r="T27" s="19" t="s">
        <v>192</v>
      </c>
      <c r="U27" s="19" t="s">
        <v>193</v>
      </c>
      <c r="V27" s="19" t="s">
        <v>194</v>
      </c>
      <c r="W27" s="35" t="s">
        <v>195</v>
      </c>
      <c r="X27" s="19" t="s">
        <v>196</v>
      </c>
    </row>
    <row r="28" spans="2:24" x14ac:dyDescent="0.6">
      <c r="B28" s="125">
        <v>6</v>
      </c>
      <c r="C28" s="126" t="s">
        <v>191</v>
      </c>
      <c r="D28" s="127" t="s">
        <v>162</v>
      </c>
      <c r="E28" s="127" t="s">
        <v>30</v>
      </c>
      <c r="F28" s="128" t="s">
        <v>29</v>
      </c>
      <c r="G28" s="105"/>
      <c r="H28" s="14" t="s">
        <v>37</v>
      </c>
      <c r="I28" s="5" t="s">
        <v>45</v>
      </c>
      <c r="J28" s="49">
        <v>483251.49</v>
      </c>
      <c r="K28" s="15">
        <v>1051</v>
      </c>
      <c r="L28" s="14" t="s">
        <v>17</v>
      </c>
      <c r="M28" s="16">
        <v>60</v>
      </c>
      <c r="N28" s="16">
        <v>5</v>
      </c>
      <c r="O28" s="14" t="s">
        <v>18</v>
      </c>
      <c r="P28" s="14" t="s">
        <v>18</v>
      </c>
      <c r="Q28" s="14" t="s">
        <v>198</v>
      </c>
      <c r="R28" s="5" t="s">
        <v>165</v>
      </c>
      <c r="S28" s="6">
        <v>94000</v>
      </c>
      <c r="T28" s="5" t="s">
        <v>199</v>
      </c>
      <c r="U28" s="5"/>
      <c r="V28" s="5" t="s">
        <v>348</v>
      </c>
      <c r="W28" s="34" t="s">
        <v>200</v>
      </c>
      <c r="X28" s="5"/>
    </row>
    <row r="29" spans="2:24" x14ac:dyDescent="0.6">
      <c r="B29" s="125">
        <v>7</v>
      </c>
      <c r="C29" s="126" t="s">
        <v>197</v>
      </c>
      <c r="D29" s="127" t="s">
        <v>162</v>
      </c>
      <c r="E29" s="127" t="s">
        <v>30</v>
      </c>
      <c r="F29" s="128" t="s">
        <v>22</v>
      </c>
      <c r="G29" s="105"/>
      <c r="H29" s="14" t="s">
        <v>37</v>
      </c>
      <c r="I29" s="5" t="s">
        <v>101</v>
      </c>
      <c r="J29" s="49">
        <v>1369810.05</v>
      </c>
      <c r="K29" s="15">
        <v>410</v>
      </c>
      <c r="L29" s="14" t="s">
        <v>17</v>
      </c>
      <c r="M29" s="16">
        <v>76</v>
      </c>
      <c r="N29" s="16">
        <v>1</v>
      </c>
      <c r="O29" s="14" t="s">
        <v>18</v>
      </c>
      <c r="P29" s="14" t="s">
        <v>18</v>
      </c>
      <c r="Q29" s="14" t="s">
        <v>202</v>
      </c>
      <c r="R29" s="5" t="s">
        <v>166</v>
      </c>
      <c r="S29" s="6">
        <v>94140</v>
      </c>
      <c r="T29" s="5" t="s">
        <v>203</v>
      </c>
      <c r="U29" s="5"/>
      <c r="V29" s="5"/>
      <c r="W29" s="34" t="s">
        <v>204</v>
      </c>
      <c r="X29" s="5"/>
    </row>
    <row r="30" spans="2:24" x14ac:dyDescent="0.6">
      <c r="B30" s="125">
        <v>8</v>
      </c>
      <c r="C30" s="126" t="s">
        <v>201</v>
      </c>
      <c r="D30" s="127" t="s">
        <v>162</v>
      </c>
      <c r="E30" s="127" t="s">
        <v>30</v>
      </c>
      <c r="F30" s="128" t="s">
        <v>22</v>
      </c>
      <c r="G30" s="105"/>
      <c r="H30" s="14" t="s">
        <v>37</v>
      </c>
      <c r="I30" s="5" t="s">
        <v>48</v>
      </c>
      <c r="J30" s="49">
        <v>6000</v>
      </c>
      <c r="K30" s="15">
        <v>51</v>
      </c>
      <c r="L30" s="14" t="s">
        <v>17</v>
      </c>
      <c r="M30" s="16" t="s">
        <v>104</v>
      </c>
      <c r="N30" s="16">
        <v>4</v>
      </c>
      <c r="O30" s="14" t="s">
        <v>18</v>
      </c>
      <c r="P30" s="14" t="s">
        <v>18</v>
      </c>
      <c r="Q30" s="14" t="s">
        <v>206</v>
      </c>
      <c r="R30" s="5" t="s">
        <v>207</v>
      </c>
      <c r="S30" s="6">
        <v>82180</v>
      </c>
      <c r="T30" s="5" t="s">
        <v>18</v>
      </c>
      <c r="U30" s="5"/>
      <c r="V30" s="5"/>
      <c r="W30" s="34" t="s">
        <v>209</v>
      </c>
      <c r="X30" s="5"/>
    </row>
    <row r="31" spans="2:24" x14ac:dyDescent="0.6">
      <c r="B31" s="179" t="s">
        <v>376</v>
      </c>
      <c r="C31" s="180"/>
      <c r="D31" s="180"/>
      <c r="E31" s="180"/>
      <c r="F31" s="181"/>
      <c r="G31" s="105"/>
      <c r="H31" s="14" t="s">
        <v>37</v>
      </c>
      <c r="I31" s="5" t="s">
        <v>45</v>
      </c>
      <c r="J31" s="44" t="s">
        <v>365</v>
      </c>
      <c r="K31" s="15">
        <v>49</v>
      </c>
      <c r="L31" s="14" t="s">
        <v>17</v>
      </c>
      <c r="M31" s="16" t="s">
        <v>27</v>
      </c>
      <c r="N31" s="16">
        <v>7</v>
      </c>
      <c r="O31" s="14" t="s">
        <v>18</v>
      </c>
      <c r="P31" s="14" t="s">
        <v>18</v>
      </c>
      <c r="Q31" s="14" t="s">
        <v>210</v>
      </c>
      <c r="R31" s="5" t="s">
        <v>211</v>
      </c>
      <c r="S31" s="6">
        <v>93180</v>
      </c>
      <c r="T31" s="5" t="s">
        <v>213</v>
      </c>
      <c r="U31" s="5"/>
      <c r="V31" s="5"/>
      <c r="W31" s="34" t="s">
        <v>214</v>
      </c>
      <c r="X31" s="5" t="s">
        <v>215</v>
      </c>
    </row>
    <row r="32" spans="2:24" x14ac:dyDescent="0.6">
      <c r="B32" s="116">
        <v>1</v>
      </c>
      <c r="C32" s="100" t="s">
        <v>208</v>
      </c>
      <c r="D32" s="101" t="s">
        <v>205</v>
      </c>
      <c r="E32" s="101" t="s">
        <v>23</v>
      </c>
      <c r="F32" s="117"/>
      <c r="G32" s="105"/>
      <c r="H32" s="14" t="s">
        <v>36</v>
      </c>
      <c r="I32" s="5" t="s">
        <v>69</v>
      </c>
      <c r="J32" s="49">
        <v>393798255.57999998</v>
      </c>
      <c r="K32" s="15">
        <v>4689</v>
      </c>
      <c r="L32" s="14" t="s">
        <v>34</v>
      </c>
      <c r="M32" s="16" t="s">
        <v>221</v>
      </c>
      <c r="N32" s="16">
        <v>5</v>
      </c>
      <c r="O32" s="14" t="s">
        <v>18</v>
      </c>
      <c r="P32" s="14" t="s">
        <v>18</v>
      </c>
      <c r="Q32" s="14" t="s">
        <v>219</v>
      </c>
      <c r="R32" s="5" t="s">
        <v>217</v>
      </c>
      <c r="S32" s="6">
        <v>83110</v>
      </c>
      <c r="T32" s="5" t="s">
        <v>222</v>
      </c>
      <c r="U32" s="5" t="s">
        <v>223</v>
      </c>
      <c r="V32" s="7" t="s">
        <v>350</v>
      </c>
      <c r="W32" s="34" t="s">
        <v>224</v>
      </c>
      <c r="X32" s="5" t="s">
        <v>225</v>
      </c>
    </row>
    <row r="33" spans="2:24" x14ac:dyDescent="0.6">
      <c r="B33" s="116">
        <v>2</v>
      </c>
      <c r="C33" s="100" t="s">
        <v>212</v>
      </c>
      <c r="D33" s="101" t="s">
        <v>114</v>
      </c>
      <c r="E33" s="101" t="s">
        <v>23</v>
      </c>
      <c r="F33" s="117" t="s">
        <v>22</v>
      </c>
      <c r="G33" s="105"/>
      <c r="H33" s="14" t="s">
        <v>37</v>
      </c>
      <c r="I33" s="5" t="s">
        <v>48</v>
      </c>
      <c r="J33" s="49">
        <v>23147323.57</v>
      </c>
      <c r="K33" s="15">
        <v>362</v>
      </c>
      <c r="L33" s="14" t="s">
        <v>72</v>
      </c>
      <c r="M33" s="16" t="s">
        <v>227</v>
      </c>
      <c r="N33" s="16">
        <v>3</v>
      </c>
      <c r="O33" s="14" t="s">
        <v>18</v>
      </c>
      <c r="P33" s="14" t="s">
        <v>18</v>
      </c>
      <c r="Q33" s="14" t="s">
        <v>228</v>
      </c>
      <c r="R33" s="5" t="s">
        <v>217</v>
      </c>
      <c r="S33" s="6">
        <v>83110</v>
      </c>
      <c r="T33" s="5" t="s">
        <v>229</v>
      </c>
      <c r="U33" s="5" t="s">
        <v>230</v>
      </c>
      <c r="V33" s="12" t="s">
        <v>351</v>
      </c>
      <c r="W33" s="34" t="s">
        <v>231</v>
      </c>
      <c r="X33" s="5" t="s">
        <v>232</v>
      </c>
    </row>
    <row r="34" spans="2:24" x14ac:dyDescent="0.6">
      <c r="B34" s="116">
        <v>3</v>
      </c>
      <c r="C34" s="100" t="s">
        <v>220</v>
      </c>
      <c r="D34" s="101" t="s">
        <v>216</v>
      </c>
      <c r="E34" s="101" t="s">
        <v>23</v>
      </c>
      <c r="F34" s="117"/>
      <c r="G34" s="105"/>
      <c r="H34" s="14" t="s">
        <v>37</v>
      </c>
      <c r="I34" s="5" t="s">
        <v>40</v>
      </c>
      <c r="J34" s="49">
        <v>35280894.630000003</v>
      </c>
      <c r="K34" s="15">
        <v>356</v>
      </c>
      <c r="L34" s="14" t="s">
        <v>17</v>
      </c>
      <c r="M34" s="16" t="s">
        <v>234</v>
      </c>
      <c r="N34" s="16">
        <v>4</v>
      </c>
      <c r="O34" s="14" t="s">
        <v>18</v>
      </c>
      <c r="P34" s="14" t="s">
        <v>18</v>
      </c>
      <c r="Q34" s="14" t="s">
        <v>228</v>
      </c>
      <c r="R34" s="5" t="s">
        <v>217</v>
      </c>
      <c r="S34" s="6">
        <v>83110</v>
      </c>
      <c r="T34" s="5" t="s">
        <v>235</v>
      </c>
      <c r="U34" s="5" t="s">
        <v>236</v>
      </c>
      <c r="V34" s="12" t="s">
        <v>352</v>
      </c>
      <c r="W34" s="34" t="s">
        <v>237</v>
      </c>
      <c r="X34" s="5" t="s">
        <v>238</v>
      </c>
    </row>
    <row r="35" spans="2:24" x14ac:dyDescent="0.6">
      <c r="B35" s="116">
        <v>4</v>
      </c>
      <c r="C35" s="100" t="s">
        <v>226</v>
      </c>
      <c r="D35" s="101" t="s">
        <v>216</v>
      </c>
      <c r="E35" s="101" t="s">
        <v>23</v>
      </c>
      <c r="F35" s="117" t="s">
        <v>22</v>
      </c>
      <c r="G35" s="105"/>
      <c r="H35" s="14" t="s">
        <v>37</v>
      </c>
      <c r="I35" s="5" t="s">
        <v>40</v>
      </c>
      <c r="J35" s="49">
        <v>27193186.27</v>
      </c>
      <c r="K35" s="15">
        <v>479</v>
      </c>
      <c r="L35" s="14" t="s">
        <v>35</v>
      </c>
      <c r="M35" s="16" t="s">
        <v>100</v>
      </c>
      <c r="N35" s="16">
        <v>2</v>
      </c>
      <c r="O35" s="14" t="s">
        <v>18</v>
      </c>
      <c r="P35" s="14" t="s">
        <v>218</v>
      </c>
      <c r="Q35" s="14" t="s">
        <v>219</v>
      </c>
      <c r="R35" s="5" t="s">
        <v>217</v>
      </c>
      <c r="S35" s="6">
        <v>83110</v>
      </c>
      <c r="T35" s="5" t="s">
        <v>240</v>
      </c>
      <c r="U35" s="5" t="s">
        <v>241</v>
      </c>
      <c r="V35" s="12" t="s">
        <v>353</v>
      </c>
      <c r="W35" s="34" t="s">
        <v>242</v>
      </c>
      <c r="X35" s="5" t="s">
        <v>243</v>
      </c>
    </row>
    <row r="36" spans="2:24" x14ac:dyDescent="0.6">
      <c r="B36" s="116">
        <v>5</v>
      </c>
      <c r="C36" s="100" t="s">
        <v>233</v>
      </c>
      <c r="D36" s="101" t="s">
        <v>216</v>
      </c>
      <c r="E36" s="101" t="s">
        <v>23</v>
      </c>
      <c r="F36" s="117" t="s">
        <v>22</v>
      </c>
      <c r="G36" s="105"/>
      <c r="H36" s="14" t="s">
        <v>16</v>
      </c>
      <c r="I36" s="5" t="s">
        <v>32</v>
      </c>
      <c r="J36" s="41">
        <v>346405.84</v>
      </c>
      <c r="K36" s="15">
        <v>211</v>
      </c>
      <c r="L36" s="14" t="s">
        <v>35</v>
      </c>
      <c r="M36" s="16" t="s">
        <v>250</v>
      </c>
      <c r="N36" s="16">
        <v>12</v>
      </c>
      <c r="O36" s="14" t="s">
        <v>18</v>
      </c>
      <c r="P36" s="14" t="s">
        <v>18</v>
      </c>
      <c r="Q36" s="14" t="s">
        <v>251</v>
      </c>
      <c r="R36" s="5" t="s">
        <v>246</v>
      </c>
      <c r="S36" s="6">
        <v>95000</v>
      </c>
      <c r="T36" s="5" t="s">
        <v>252</v>
      </c>
      <c r="U36" s="5" t="s">
        <v>253</v>
      </c>
      <c r="V36" s="5"/>
      <c r="W36" s="34" t="s">
        <v>254</v>
      </c>
      <c r="X36" s="5"/>
    </row>
    <row r="37" spans="2:24" x14ac:dyDescent="0.6">
      <c r="B37" s="116">
        <v>6</v>
      </c>
      <c r="C37" s="100" t="s">
        <v>239</v>
      </c>
      <c r="D37" s="101" t="s">
        <v>216</v>
      </c>
      <c r="E37" s="101" t="s">
        <v>23</v>
      </c>
      <c r="F37" s="117" t="s">
        <v>22</v>
      </c>
      <c r="G37" s="105"/>
      <c r="H37" s="14" t="s">
        <v>16</v>
      </c>
      <c r="I37" s="5" t="s">
        <v>32</v>
      </c>
      <c r="J37" s="41">
        <v>152215.20000000001</v>
      </c>
      <c r="K37" s="15">
        <v>73</v>
      </c>
      <c r="L37" s="14" t="s">
        <v>71</v>
      </c>
      <c r="M37" s="16">
        <v>103</v>
      </c>
      <c r="N37" s="16">
        <v>8</v>
      </c>
      <c r="O37" s="14" t="s">
        <v>18</v>
      </c>
      <c r="P37" s="14" t="s">
        <v>18</v>
      </c>
      <c r="Q37" s="14" t="s">
        <v>256</v>
      </c>
      <c r="R37" s="5" t="s">
        <v>256</v>
      </c>
      <c r="S37" s="6">
        <v>95000</v>
      </c>
      <c r="T37" s="5" t="s">
        <v>18</v>
      </c>
      <c r="U37" s="5"/>
      <c r="V37" s="5"/>
      <c r="W37" s="34" t="s">
        <v>257</v>
      </c>
      <c r="X37" s="5"/>
    </row>
    <row r="38" spans="2:24" x14ac:dyDescent="0.6">
      <c r="B38" s="116">
        <v>7</v>
      </c>
      <c r="C38" s="100" t="s">
        <v>249</v>
      </c>
      <c r="D38" s="101" t="s">
        <v>244</v>
      </c>
      <c r="E38" s="101" t="s">
        <v>23</v>
      </c>
      <c r="F38" s="117" t="s">
        <v>22</v>
      </c>
      <c r="G38" s="105"/>
      <c r="H38" s="14" t="s">
        <v>37</v>
      </c>
      <c r="I38" s="5" t="s">
        <v>45</v>
      </c>
      <c r="J38" s="49">
        <v>82623374.680000007</v>
      </c>
      <c r="K38" s="15">
        <v>3052</v>
      </c>
      <c r="L38" s="14" t="s">
        <v>17</v>
      </c>
      <c r="M38" s="16" t="s">
        <v>106</v>
      </c>
      <c r="N38" s="16" t="s">
        <v>18</v>
      </c>
      <c r="O38" s="14" t="s">
        <v>18</v>
      </c>
      <c r="P38" s="14" t="s">
        <v>259</v>
      </c>
      <c r="Q38" s="14" t="s">
        <v>260</v>
      </c>
      <c r="R38" s="5" t="s">
        <v>247</v>
      </c>
      <c r="S38" s="6">
        <v>95140</v>
      </c>
      <c r="T38" s="5" t="s">
        <v>261</v>
      </c>
      <c r="U38" s="5"/>
      <c r="V38" s="12" t="s">
        <v>354</v>
      </c>
      <c r="W38" s="34" t="s">
        <v>262</v>
      </c>
      <c r="X38" s="5" t="s">
        <v>263</v>
      </c>
    </row>
    <row r="39" spans="2:24" x14ac:dyDescent="0.6">
      <c r="B39" s="116">
        <v>8</v>
      </c>
      <c r="C39" s="100" t="s">
        <v>255</v>
      </c>
      <c r="D39" s="101" t="s">
        <v>244</v>
      </c>
      <c r="E39" s="101" t="s">
        <v>23</v>
      </c>
      <c r="F39" s="117" t="s">
        <v>28</v>
      </c>
      <c r="G39" s="105"/>
      <c r="H39" s="14" t="s">
        <v>37</v>
      </c>
      <c r="I39" s="5" t="s">
        <v>45</v>
      </c>
      <c r="J39" s="49">
        <v>414900215.05000001</v>
      </c>
      <c r="K39" s="15">
        <v>15902</v>
      </c>
      <c r="L39" s="14" t="s">
        <v>17</v>
      </c>
      <c r="M39" s="16">
        <v>163</v>
      </c>
      <c r="N39" s="16" t="s">
        <v>18</v>
      </c>
      <c r="O39" s="14" t="s">
        <v>18</v>
      </c>
      <c r="P39" s="14" t="s">
        <v>248</v>
      </c>
      <c r="Q39" s="14" t="s">
        <v>245</v>
      </c>
      <c r="R39" s="5" t="s">
        <v>246</v>
      </c>
      <c r="S39" s="6">
        <v>95000</v>
      </c>
      <c r="T39" s="5" t="s">
        <v>265</v>
      </c>
      <c r="U39" s="5" t="s">
        <v>266</v>
      </c>
      <c r="V39" s="5" t="s">
        <v>267</v>
      </c>
      <c r="W39" s="34" t="s">
        <v>268</v>
      </c>
      <c r="X39" s="5" t="s">
        <v>269</v>
      </c>
    </row>
    <row r="40" spans="2:24" x14ac:dyDescent="0.6">
      <c r="B40" s="116">
        <v>9</v>
      </c>
      <c r="C40" s="100" t="s">
        <v>258</v>
      </c>
      <c r="D40" s="101" t="s">
        <v>244</v>
      </c>
      <c r="E40" s="101" t="s">
        <v>23</v>
      </c>
      <c r="F40" s="117" t="s">
        <v>24</v>
      </c>
      <c r="G40" s="105"/>
      <c r="H40" s="14" t="s">
        <v>64</v>
      </c>
      <c r="I40" s="5" t="s">
        <v>64</v>
      </c>
      <c r="J40" s="49">
        <v>382829.73</v>
      </c>
      <c r="K40" s="15">
        <v>198</v>
      </c>
      <c r="L40" s="14" t="s">
        <v>17</v>
      </c>
      <c r="M40" s="16" t="s">
        <v>272</v>
      </c>
      <c r="N40" s="16">
        <v>2</v>
      </c>
      <c r="O40" s="14" t="s">
        <v>18</v>
      </c>
      <c r="P40" s="14" t="s">
        <v>19</v>
      </c>
      <c r="Q40" s="14" t="s">
        <v>273</v>
      </c>
      <c r="R40" s="5" t="s">
        <v>137</v>
      </c>
      <c r="S40" s="6">
        <v>85120</v>
      </c>
      <c r="T40" s="5" t="s">
        <v>274</v>
      </c>
      <c r="U40" s="5" t="s">
        <v>275</v>
      </c>
      <c r="V40" s="5" t="s">
        <v>276</v>
      </c>
      <c r="W40" s="34" t="s">
        <v>277</v>
      </c>
      <c r="X40" s="5"/>
    </row>
    <row r="41" spans="2:24" s="2" customFormat="1" x14ac:dyDescent="0.6">
      <c r="B41" s="116">
        <v>10</v>
      </c>
      <c r="C41" s="100" t="s">
        <v>264</v>
      </c>
      <c r="D41" s="101" t="s">
        <v>244</v>
      </c>
      <c r="E41" s="101" t="s">
        <v>23</v>
      </c>
      <c r="F41" s="117" t="s">
        <v>29</v>
      </c>
      <c r="G41" s="107"/>
      <c r="H41" s="29" t="s">
        <v>36</v>
      </c>
      <c r="I41" s="19" t="s">
        <v>66</v>
      </c>
      <c r="J41" s="45">
        <v>121975019.78</v>
      </c>
      <c r="K41" s="31">
        <v>20</v>
      </c>
      <c r="L41" s="29" t="s">
        <v>17</v>
      </c>
      <c r="M41" s="32">
        <v>1332</v>
      </c>
      <c r="N41" s="32" t="s">
        <v>18</v>
      </c>
      <c r="O41" s="29" t="s">
        <v>18</v>
      </c>
      <c r="P41" s="29" t="s">
        <v>19</v>
      </c>
      <c r="Q41" s="29" t="s">
        <v>281</v>
      </c>
      <c r="R41" s="19" t="s">
        <v>281</v>
      </c>
      <c r="S41" s="20">
        <v>90110</v>
      </c>
      <c r="T41" s="19" t="s">
        <v>18</v>
      </c>
      <c r="U41" s="19" t="s">
        <v>284</v>
      </c>
      <c r="V41" s="23" t="s">
        <v>355</v>
      </c>
      <c r="W41" s="35" t="s">
        <v>285</v>
      </c>
      <c r="X41" s="19" t="s">
        <v>286</v>
      </c>
    </row>
    <row r="42" spans="2:24" s="2" customFormat="1" x14ac:dyDescent="0.6">
      <c r="B42" s="116">
        <v>11</v>
      </c>
      <c r="C42" s="100" t="s">
        <v>271</v>
      </c>
      <c r="D42" s="101" t="s">
        <v>270</v>
      </c>
      <c r="E42" s="101" t="s">
        <v>23</v>
      </c>
      <c r="F42" s="117" t="s">
        <v>22</v>
      </c>
      <c r="G42" s="109">
        <v>7</v>
      </c>
      <c r="H42" s="29" t="s">
        <v>36</v>
      </c>
      <c r="I42" s="19" t="s">
        <v>69</v>
      </c>
      <c r="J42" s="55">
        <v>2637408391.4499998</v>
      </c>
      <c r="K42" s="31">
        <v>30655</v>
      </c>
      <c r="L42" s="29" t="s">
        <v>33</v>
      </c>
      <c r="M42" s="32">
        <v>1332</v>
      </c>
      <c r="N42" s="32" t="s">
        <v>18</v>
      </c>
      <c r="O42" s="29" t="s">
        <v>18</v>
      </c>
      <c r="P42" s="29" t="s">
        <v>19</v>
      </c>
      <c r="Q42" s="29" t="s">
        <v>281</v>
      </c>
      <c r="R42" s="19" t="s">
        <v>281</v>
      </c>
      <c r="S42" s="20">
        <v>90110</v>
      </c>
      <c r="T42" s="19" t="s">
        <v>288</v>
      </c>
      <c r="U42" s="19" t="s">
        <v>289</v>
      </c>
      <c r="V42" s="25" t="s">
        <v>356</v>
      </c>
      <c r="W42" s="35" t="s">
        <v>290</v>
      </c>
      <c r="X42" s="19" t="s">
        <v>291</v>
      </c>
    </row>
    <row r="43" spans="2:24" x14ac:dyDescent="0.6">
      <c r="B43" s="116">
        <v>12</v>
      </c>
      <c r="C43" s="100" t="s">
        <v>283</v>
      </c>
      <c r="D43" s="101" t="s">
        <v>279</v>
      </c>
      <c r="E43" s="101" t="s">
        <v>23</v>
      </c>
      <c r="F43" s="117"/>
      <c r="G43" s="105"/>
      <c r="H43" s="14" t="s">
        <v>37</v>
      </c>
      <c r="I43" s="5" t="s">
        <v>45</v>
      </c>
      <c r="J43" s="41">
        <v>132062386.18000001</v>
      </c>
      <c r="K43" s="15">
        <v>1899</v>
      </c>
      <c r="L43" s="14" t="s">
        <v>17</v>
      </c>
      <c r="M43" s="16">
        <v>74</v>
      </c>
      <c r="N43" s="16">
        <v>5</v>
      </c>
      <c r="O43" s="14" t="s">
        <v>18</v>
      </c>
      <c r="P43" s="14" t="s">
        <v>293</v>
      </c>
      <c r="Q43" s="14" t="s">
        <v>282</v>
      </c>
      <c r="R43" s="5" t="s">
        <v>152</v>
      </c>
      <c r="S43" s="6">
        <v>90170</v>
      </c>
      <c r="T43" s="5" t="s">
        <v>294</v>
      </c>
      <c r="U43" s="5" t="s">
        <v>295</v>
      </c>
      <c r="V43" s="5"/>
      <c r="W43" s="34" t="s">
        <v>296</v>
      </c>
      <c r="X43" s="5" t="s">
        <v>297</v>
      </c>
    </row>
    <row r="44" spans="2:24" x14ac:dyDescent="0.6">
      <c r="B44" s="116">
        <v>13</v>
      </c>
      <c r="C44" s="100" t="s">
        <v>287</v>
      </c>
      <c r="D44" s="101" t="s">
        <v>279</v>
      </c>
      <c r="E44" s="101" t="s">
        <v>23</v>
      </c>
      <c r="F44" s="117"/>
      <c r="G44" s="105"/>
      <c r="H44" s="14" t="s">
        <v>37</v>
      </c>
      <c r="I44" s="5" t="s">
        <v>45</v>
      </c>
      <c r="J44" s="46">
        <v>74016150.280000001</v>
      </c>
      <c r="K44" s="15">
        <v>1061</v>
      </c>
      <c r="L44" s="14" t="s">
        <v>17</v>
      </c>
      <c r="M44" s="16">
        <v>103</v>
      </c>
      <c r="N44" s="16" t="s">
        <v>18</v>
      </c>
      <c r="O44" s="14" t="s">
        <v>18</v>
      </c>
      <c r="P44" s="14" t="s">
        <v>280</v>
      </c>
      <c r="Q44" s="14" t="s">
        <v>152</v>
      </c>
      <c r="R44" s="5" t="s">
        <v>152</v>
      </c>
      <c r="S44" s="6">
        <v>90170</v>
      </c>
      <c r="T44" s="5" t="s">
        <v>299</v>
      </c>
      <c r="U44" s="5" t="s">
        <v>300</v>
      </c>
      <c r="V44" s="5"/>
      <c r="W44" s="34" t="s">
        <v>301</v>
      </c>
      <c r="X44" s="5" t="s">
        <v>302</v>
      </c>
    </row>
    <row r="45" spans="2:24" x14ac:dyDescent="0.6">
      <c r="B45" s="116">
        <v>14</v>
      </c>
      <c r="C45" s="100" t="s">
        <v>292</v>
      </c>
      <c r="D45" s="101" t="s">
        <v>279</v>
      </c>
      <c r="E45" s="101" t="s">
        <v>23</v>
      </c>
      <c r="F45" s="117" t="s">
        <v>24</v>
      </c>
      <c r="G45" s="105"/>
      <c r="H45" s="14" t="s">
        <v>37</v>
      </c>
      <c r="I45" s="5" t="s">
        <v>45</v>
      </c>
      <c r="J45" s="41">
        <v>34029146.579999998</v>
      </c>
      <c r="K45" s="15">
        <v>1103</v>
      </c>
      <c r="L45" s="14" t="s">
        <v>17</v>
      </c>
      <c r="M45" s="16">
        <v>534</v>
      </c>
      <c r="N45" s="16">
        <v>1</v>
      </c>
      <c r="O45" s="14" t="s">
        <v>18</v>
      </c>
      <c r="P45" s="14" t="s">
        <v>18</v>
      </c>
      <c r="Q45" s="14" t="s">
        <v>304</v>
      </c>
      <c r="R45" s="5" t="s">
        <v>304</v>
      </c>
      <c r="S45" s="6">
        <v>91160</v>
      </c>
      <c r="T45" s="5" t="s">
        <v>310</v>
      </c>
      <c r="U45" s="5"/>
      <c r="V45" s="5"/>
      <c r="W45" s="34" t="s">
        <v>311</v>
      </c>
      <c r="X45" s="5" t="s">
        <v>312</v>
      </c>
    </row>
    <row r="46" spans="2:24" x14ac:dyDescent="0.6">
      <c r="B46" s="116">
        <v>15</v>
      </c>
      <c r="C46" s="100" t="s">
        <v>298</v>
      </c>
      <c r="D46" s="101" t="s">
        <v>279</v>
      </c>
      <c r="E46" s="101" t="s">
        <v>23</v>
      </c>
      <c r="F46" s="117" t="s">
        <v>24</v>
      </c>
      <c r="G46" s="105"/>
      <c r="H46" s="14" t="s">
        <v>37</v>
      </c>
      <c r="I46" s="5" t="s">
        <v>45</v>
      </c>
      <c r="J46" s="49">
        <v>134870236.62</v>
      </c>
      <c r="K46" s="15">
        <v>2362</v>
      </c>
      <c r="L46" s="14" t="s">
        <v>33</v>
      </c>
      <c r="M46" s="16">
        <v>180</v>
      </c>
      <c r="N46" s="16">
        <v>5</v>
      </c>
      <c r="O46" s="14" t="s">
        <v>18</v>
      </c>
      <c r="P46" s="14" t="s">
        <v>18</v>
      </c>
      <c r="Q46" s="14" t="s">
        <v>304</v>
      </c>
      <c r="R46" s="5" t="s">
        <v>304</v>
      </c>
      <c r="S46" s="6">
        <v>91160</v>
      </c>
      <c r="T46" s="5" t="s">
        <v>314</v>
      </c>
      <c r="U46" s="5" t="s">
        <v>315</v>
      </c>
      <c r="V46" s="5" t="s">
        <v>357</v>
      </c>
      <c r="W46" s="34" t="s">
        <v>316</v>
      </c>
      <c r="X46" s="5" t="s">
        <v>317</v>
      </c>
    </row>
    <row r="47" spans="2:24" x14ac:dyDescent="0.6">
      <c r="B47" s="116">
        <v>16</v>
      </c>
      <c r="C47" s="100" t="s">
        <v>309</v>
      </c>
      <c r="D47" s="101" t="s">
        <v>303</v>
      </c>
      <c r="E47" s="101" t="s">
        <v>23</v>
      </c>
      <c r="F47" s="117" t="s">
        <v>24</v>
      </c>
      <c r="G47" s="105"/>
      <c r="H47" s="14" t="s">
        <v>37</v>
      </c>
      <c r="I47" s="5" t="s">
        <v>45</v>
      </c>
      <c r="J47" s="49">
        <v>77292242.799999997</v>
      </c>
      <c r="K47" s="15">
        <v>1175</v>
      </c>
      <c r="L47" s="14" t="s">
        <v>17</v>
      </c>
      <c r="M47" s="16">
        <v>177</v>
      </c>
      <c r="N47" s="16">
        <v>6</v>
      </c>
      <c r="O47" s="14" t="s">
        <v>18</v>
      </c>
      <c r="P47" s="14" t="s">
        <v>18</v>
      </c>
      <c r="Q47" s="14" t="s">
        <v>308</v>
      </c>
      <c r="R47" s="5" t="s">
        <v>304</v>
      </c>
      <c r="S47" s="6">
        <v>91160</v>
      </c>
      <c r="T47" s="5" t="s">
        <v>18</v>
      </c>
      <c r="U47" s="5"/>
      <c r="V47" s="5"/>
      <c r="W47" s="34" t="s">
        <v>319</v>
      </c>
      <c r="X47" s="5" t="s">
        <v>320</v>
      </c>
    </row>
    <row r="48" spans="2:24" x14ac:dyDescent="0.6">
      <c r="B48" s="116">
        <v>17</v>
      </c>
      <c r="C48" s="100" t="s">
        <v>313</v>
      </c>
      <c r="D48" s="101" t="s">
        <v>303</v>
      </c>
      <c r="E48" s="101" t="s">
        <v>23</v>
      </c>
      <c r="F48" s="117" t="s">
        <v>24</v>
      </c>
      <c r="G48" s="105"/>
      <c r="H48" s="14" t="s">
        <v>37</v>
      </c>
      <c r="I48" s="5" t="s">
        <v>45</v>
      </c>
      <c r="J48" s="49">
        <v>5758099.5099999998</v>
      </c>
      <c r="K48" s="15">
        <v>372</v>
      </c>
      <c r="L48" s="14" t="s">
        <v>35</v>
      </c>
      <c r="M48" s="16">
        <v>443</v>
      </c>
      <c r="N48" s="16">
        <v>5</v>
      </c>
      <c r="O48" s="14" t="s">
        <v>18</v>
      </c>
      <c r="P48" s="14" t="s">
        <v>278</v>
      </c>
      <c r="Q48" s="14" t="s">
        <v>115</v>
      </c>
      <c r="R48" s="5" t="s">
        <v>305</v>
      </c>
      <c r="S48" s="6">
        <v>91140</v>
      </c>
      <c r="T48" s="5" t="s">
        <v>18</v>
      </c>
      <c r="U48" s="5"/>
      <c r="V48" s="7" t="s">
        <v>358</v>
      </c>
      <c r="W48" s="34" t="s">
        <v>322</v>
      </c>
      <c r="X48" s="5"/>
    </row>
    <row r="49" spans="2:25" s="2" customFormat="1" x14ac:dyDescent="0.6">
      <c r="B49" s="116">
        <v>18</v>
      </c>
      <c r="C49" s="100" t="s">
        <v>318</v>
      </c>
      <c r="D49" s="101" t="s">
        <v>303</v>
      </c>
      <c r="E49" s="101" t="s">
        <v>23</v>
      </c>
      <c r="F49" s="117" t="s">
        <v>24</v>
      </c>
      <c r="G49" s="109">
        <v>7</v>
      </c>
      <c r="H49" s="29" t="s">
        <v>37</v>
      </c>
      <c r="I49" s="19" t="s">
        <v>45</v>
      </c>
      <c r="J49" s="57">
        <v>2637408391.4499998</v>
      </c>
      <c r="K49" s="31">
        <v>34175</v>
      </c>
      <c r="L49" s="29" t="s">
        <v>17</v>
      </c>
      <c r="M49" s="32">
        <v>373</v>
      </c>
      <c r="N49" s="32">
        <v>2</v>
      </c>
      <c r="O49" s="29" t="s">
        <v>18</v>
      </c>
      <c r="P49" s="29" t="s">
        <v>278</v>
      </c>
      <c r="Q49" s="29" t="s">
        <v>307</v>
      </c>
      <c r="R49" s="19" t="s">
        <v>305</v>
      </c>
      <c r="S49" s="20">
        <v>91140</v>
      </c>
      <c r="T49" s="19" t="s">
        <v>324</v>
      </c>
      <c r="U49" s="19" t="s">
        <v>325</v>
      </c>
      <c r="V49" s="19" t="s">
        <v>326</v>
      </c>
      <c r="W49" s="35" t="s">
        <v>327</v>
      </c>
      <c r="X49" s="19" t="s">
        <v>88</v>
      </c>
    </row>
    <row r="50" spans="2:25" x14ac:dyDescent="0.6">
      <c r="B50" s="116">
        <v>19</v>
      </c>
      <c r="C50" s="100" t="s">
        <v>321</v>
      </c>
      <c r="D50" s="101" t="s">
        <v>303</v>
      </c>
      <c r="E50" s="101" t="s">
        <v>23</v>
      </c>
      <c r="F50" s="117"/>
      <c r="G50" s="105"/>
      <c r="H50" s="14" t="s">
        <v>37</v>
      </c>
      <c r="I50" s="5" t="s">
        <v>45</v>
      </c>
      <c r="J50" s="41">
        <v>250409.78</v>
      </c>
      <c r="K50" s="15">
        <v>224</v>
      </c>
      <c r="L50" s="14" t="s">
        <v>17</v>
      </c>
      <c r="M50" s="16">
        <v>38</v>
      </c>
      <c r="N50" s="16">
        <v>2</v>
      </c>
      <c r="O50" s="14" t="s">
        <v>18</v>
      </c>
      <c r="P50" s="14" t="s">
        <v>18</v>
      </c>
      <c r="Q50" s="14" t="s">
        <v>306</v>
      </c>
      <c r="R50" s="5" t="s">
        <v>305</v>
      </c>
      <c r="S50" s="6">
        <v>91000</v>
      </c>
      <c r="T50" s="5" t="s">
        <v>329</v>
      </c>
      <c r="U50" s="5"/>
      <c r="V50" s="5"/>
      <c r="W50" s="34" t="s">
        <v>330</v>
      </c>
      <c r="X50" s="5"/>
    </row>
    <row r="51" spans="2:25" s="2" customFormat="1" ht="24" thickBot="1" x14ac:dyDescent="0.65">
      <c r="B51" s="116">
        <v>20</v>
      </c>
      <c r="C51" s="137" t="s">
        <v>323</v>
      </c>
      <c r="D51" s="138" t="s">
        <v>303</v>
      </c>
      <c r="E51" s="138" t="s">
        <v>23</v>
      </c>
      <c r="F51" s="141" t="s">
        <v>29</v>
      </c>
      <c r="H51" s="133"/>
      <c r="J51" s="99"/>
      <c r="K51" s="134"/>
      <c r="L51" s="133"/>
      <c r="M51" s="135"/>
      <c r="N51" s="135"/>
      <c r="O51" s="133"/>
      <c r="P51" s="133"/>
      <c r="Q51" s="133"/>
      <c r="S51" s="130"/>
      <c r="W51" s="136"/>
    </row>
    <row r="52" spans="2:25" ht="24" thickBot="1" x14ac:dyDescent="0.65">
      <c r="B52" s="116">
        <v>21</v>
      </c>
      <c r="C52" s="142" t="s">
        <v>328</v>
      </c>
      <c r="D52" s="143" t="s">
        <v>303</v>
      </c>
      <c r="E52" s="144" t="s">
        <v>372</v>
      </c>
      <c r="F52" s="145" t="s">
        <v>22</v>
      </c>
    </row>
    <row r="53" spans="2:25" x14ac:dyDescent="0.6">
      <c r="B53" s="130"/>
      <c r="C53" s="139"/>
      <c r="D53" s="140"/>
      <c r="E53" s="131"/>
      <c r="F53" s="132"/>
    </row>
    <row r="54" spans="2:25" x14ac:dyDescent="0.6">
      <c r="C54" s="110" t="s">
        <v>377</v>
      </c>
      <c r="D54" s="111" t="s">
        <v>373</v>
      </c>
    </row>
    <row r="55" spans="2:25" x14ac:dyDescent="0.6">
      <c r="C55" s="5" t="s">
        <v>31</v>
      </c>
      <c r="D55" s="13">
        <v>15</v>
      </c>
    </row>
    <row r="56" spans="2:25" x14ac:dyDescent="0.6">
      <c r="C56" s="5" t="s">
        <v>30</v>
      </c>
      <c r="D56" s="13">
        <v>8</v>
      </c>
      <c r="Y56" s="129"/>
    </row>
    <row r="57" spans="2:25" x14ac:dyDescent="0.6">
      <c r="C57" s="19" t="s">
        <v>23</v>
      </c>
      <c r="D57" s="146">
        <v>20</v>
      </c>
    </row>
    <row r="58" spans="2:25" x14ac:dyDescent="0.6">
      <c r="C58" s="2"/>
      <c r="D58" s="97"/>
    </row>
    <row r="59" spans="2:25" x14ac:dyDescent="0.6">
      <c r="C59" s="2"/>
      <c r="D59" s="97"/>
    </row>
    <row r="60" spans="2:25" x14ac:dyDescent="0.6">
      <c r="C60" s="2"/>
      <c r="D60" s="98"/>
    </row>
    <row r="61" spans="2:25" x14ac:dyDescent="0.6">
      <c r="C61" s="2"/>
      <c r="D61" s="99"/>
    </row>
    <row r="62" spans="2:25" x14ac:dyDescent="0.6">
      <c r="D62" s="56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E6:E52">
    <sortCondition ref="E7:E52"/>
  </sortState>
  <mergeCells count="6">
    <mergeCell ref="B31:F31"/>
    <mergeCell ref="B1:X1"/>
    <mergeCell ref="B2:X2"/>
    <mergeCell ref="B3:X3"/>
    <mergeCell ref="B22:F22"/>
    <mergeCell ref="B6:F6"/>
  </mergeCells>
  <hyperlinks>
    <hyperlink ref="V7" r:id="rId1" display="https://www.facebook.com/tunmeyah/?locale=th_TH" xr:uid="{7DE8B644-FABB-43AE-99A1-6F324A627620}"/>
    <hyperlink ref="V13" r:id="rId2" xr:uid="{48068A72-EEA7-42D3-B676-899BA3ED87EA}"/>
    <hyperlink ref="V14" r:id="rId3" display="https://www.facebook.com/cmmcl.info/" xr:uid="{93579765-E39E-438F-90D8-63E5EAC74E38}"/>
    <hyperlink ref="V15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C85C16F0-8A85-4FE2-826E-CA123FD308C7}"/>
    <hyperlink ref="V32" r:id="rId5" display="https://www.islamiyahphuket.com/" xr:uid="{7FF1AADA-0E5E-4F0A-A8CC-316BEB2B02B7}"/>
    <hyperlink ref="V33" r:id="rId6" xr:uid="{1EF3E323-947D-4372-8626-641FD47C3348}"/>
    <hyperlink ref="V34" r:id="rId7" xr:uid="{D8DB9C8F-5B6F-4D5C-8BD4-D0544E4A35D8}"/>
    <hyperlink ref="V35" r:id="rId8" xr:uid="{1C4F1475-4016-4642-8F34-B6849B1DD08B}"/>
    <hyperlink ref="V38" r:id="rId9" xr:uid="{D984DFC8-1D1E-451A-A377-F1CC5C81B915}"/>
    <hyperlink ref="V41" r:id="rId10" xr:uid="{24315F14-CB66-4BCB-A2D6-20409F6A00B2}"/>
    <hyperlink ref="V42" r:id="rId11" xr:uid="{E777FF89-8A47-4A7E-B13E-9FA0C1135058}"/>
    <hyperlink ref="V48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180C457C-F1C2-4FDA-A6A2-D14C7A87EF46}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1B90-3FA8-4EB7-8F88-3BFE1D69824B}">
  <dimension ref="B1:J54"/>
  <sheetViews>
    <sheetView topLeftCell="A4" zoomScale="85" zoomScaleNormal="85" workbookViewId="0">
      <selection activeCell="E53" sqref="E53"/>
    </sheetView>
  </sheetViews>
  <sheetFormatPr defaultColWidth="53.5546875" defaultRowHeight="23.4" x14ac:dyDescent="0.6"/>
  <cols>
    <col min="1" max="1" width="6.77734375" style="1" customWidth="1"/>
    <col min="2" max="2" width="10.21875" style="1" customWidth="1"/>
    <col min="3" max="3" width="41.44140625" style="1" customWidth="1"/>
    <col min="4" max="4" width="21.88671875" style="9" customWidth="1"/>
    <col min="5" max="5" width="23.6640625" style="10" customWidth="1"/>
    <col min="6" max="6" width="17.5546875" style="9" customWidth="1"/>
    <col min="7" max="7" width="12.33203125" style="1" hidden="1" customWidth="1"/>
    <col min="8" max="8" width="26.109375" style="1" hidden="1" customWidth="1"/>
    <col min="9" max="9" width="34.21875" style="40" customWidth="1"/>
    <col min="10" max="10" width="22.44140625" style="10" customWidth="1"/>
    <col min="11" max="16384" width="53.5546875" style="1"/>
  </cols>
  <sheetData>
    <row r="1" spans="2:10" ht="34.799999999999997" x14ac:dyDescent="0.9">
      <c r="B1" s="182" t="s">
        <v>335</v>
      </c>
      <c r="C1" s="182"/>
      <c r="D1" s="182"/>
      <c r="E1" s="182"/>
      <c r="F1" s="182"/>
      <c r="G1" s="182"/>
      <c r="H1" s="182"/>
      <c r="I1" s="182"/>
      <c r="J1" s="182"/>
    </row>
    <row r="2" spans="2:10" ht="34.799999999999997" x14ac:dyDescent="0.9">
      <c r="B2" s="182" t="s">
        <v>336</v>
      </c>
      <c r="C2" s="182"/>
      <c r="D2" s="182"/>
      <c r="E2" s="182"/>
      <c r="F2" s="182"/>
      <c r="G2" s="182"/>
      <c r="H2" s="182"/>
      <c r="I2" s="182"/>
      <c r="J2" s="182"/>
    </row>
    <row r="3" spans="2:10" ht="25.8" customHeight="1" x14ac:dyDescent="0.7">
      <c r="B3" s="178" t="s">
        <v>379</v>
      </c>
      <c r="C3" s="178"/>
      <c r="D3" s="178"/>
      <c r="E3" s="178"/>
      <c r="F3" s="178"/>
      <c r="G3" s="178"/>
      <c r="H3" s="178"/>
      <c r="I3" s="178"/>
      <c r="J3" s="178"/>
    </row>
    <row r="4" spans="2:10" ht="24.75" customHeight="1" x14ac:dyDescent="0.75">
      <c r="B4" s="38" t="s">
        <v>362</v>
      </c>
      <c r="C4" s="37" t="s">
        <v>361</v>
      </c>
      <c r="D4" s="37"/>
      <c r="E4" s="37"/>
      <c r="F4" s="37"/>
      <c r="G4" s="36"/>
    </row>
    <row r="5" spans="2:10" s="4" customFormat="1" ht="52.8" hidden="1" x14ac:dyDescent="0.3">
      <c r="B5" s="70" t="s">
        <v>334</v>
      </c>
      <c r="C5" s="71" t="s">
        <v>0</v>
      </c>
      <c r="D5" s="72" t="s">
        <v>10</v>
      </c>
      <c r="E5" s="72" t="s">
        <v>15</v>
      </c>
      <c r="F5" s="72" t="s">
        <v>14</v>
      </c>
      <c r="G5" s="71" t="s">
        <v>332</v>
      </c>
      <c r="H5" s="71" t="s">
        <v>2</v>
      </c>
      <c r="I5" s="73" t="s">
        <v>363</v>
      </c>
      <c r="J5" s="74" t="s">
        <v>331</v>
      </c>
    </row>
    <row r="6" spans="2:10" hidden="1" x14ac:dyDescent="0.6">
      <c r="B6" s="6">
        <v>1</v>
      </c>
      <c r="C6" s="5" t="s">
        <v>39</v>
      </c>
      <c r="D6" s="13" t="s">
        <v>21</v>
      </c>
      <c r="E6" s="13" t="s">
        <v>31</v>
      </c>
      <c r="F6" s="13" t="s">
        <v>22</v>
      </c>
      <c r="G6" s="5"/>
      <c r="H6" s="5" t="s">
        <v>40</v>
      </c>
      <c r="I6" s="41">
        <v>34508370.700000003</v>
      </c>
      <c r="J6" s="15">
        <v>496</v>
      </c>
    </row>
    <row r="7" spans="2:10" ht="78.599999999999994" customHeight="1" x14ac:dyDescent="0.6">
      <c r="B7" s="94" t="s">
        <v>371</v>
      </c>
      <c r="C7" s="94" t="s">
        <v>0</v>
      </c>
      <c r="D7" s="94" t="s">
        <v>10</v>
      </c>
      <c r="E7" s="94" t="s">
        <v>369</v>
      </c>
      <c r="F7" s="94" t="s">
        <v>14</v>
      </c>
      <c r="G7" s="95"/>
      <c r="H7" s="95"/>
      <c r="I7" s="96" t="s">
        <v>363</v>
      </c>
      <c r="J7" s="93" t="s">
        <v>370</v>
      </c>
    </row>
    <row r="8" spans="2:10" ht="34.799999999999997" x14ac:dyDescent="0.9">
      <c r="B8" s="75">
        <v>1</v>
      </c>
      <c r="C8" s="77" t="s">
        <v>47</v>
      </c>
      <c r="D8" s="76" t="s">
        <v>21</v>
      </c>
      <c r="E8" s="76" t="s">
        <v>31</v>
      </c>
      <c r="F8" s="76" t="s">
        <v>29</v>
      </c>
      <c r="G8" s="77" t="s">
        <v>368</v>
      </c>
      <c r="H8" s="77" t="s">
        <v>48</v>
      </c>
      <c r="I8" s="80">
        <v>555097565.82000005</v>
      </c>
      <c r="J8" s="79">
        <v>8242</v>
      </c>
    </row>
    <row r="9" spans="2:10" ht="34.799999999999997" hidden="1" x14ac:dyDescent="0.9">
      <c r="B9" s="75">
        <v>1</v>
      </c>
      <c r="C9" s="77" t="s">
        <v>53</v>
      </c>
      <c r="D9" s="76" t="s">
        <v>21</v>
      </c>
      <c r="E9" s="76" t="s">
        <v>30</v>
      </c>
      <c r="F9" s="76" t="s">
        <v>24</v>
      </c>
      <c r="G9" s="77"/>
      <c r="H9" s="77" t="s">
        <v>45</v>
      </c>
      <c r="I9" s="80">
        <v>50718708.079999998</v>
      </c>
      <c r="J9" s="79">
        <v>1762</v>
      </c>
    </row>
    <row r="10" spans="2:10" ht="34.799999999999997" x14ac:dyDescent="0.9">
      <c r="B10" s="75">
        <v>2</v>
      </c>
      <c r="C10" s="77" t="s">
        <v>58</v>
      </c>
      <c r="D10" s="76" t="s">
        <v>21</v>
      </c>
      <c r="E10" s="76" t="s">
        <v>31</v>
      </c>
      <c r="F10" s="76" t="s">
        <v>29</v>
      </c>
      <c r="G10" s="77"/>
      <c r="H10" s="77" t="s">
        <v>40</v>
      </c>
      <c r="I10" s="78">
        <v>1092540103.8699999</v>
      </c>
      <c r="J10" s="79">
        <v>13850</v>
      </c>
    </row>
    <row r="11" spans="2:10" ht="34.799999999999997" hidden="1" x14ac:dyDescent="0.9">
      <c r="B11" s="75">
        <v>1</v>
      </c>
      <c r="C11" s="77" t="s">
        <v>74</v>
      </c>
      <c r="D11" s="76" t="s">
        <v>337</v>
      </c>
      <c r="E11" s="76" t="s">
        <v>23</v>
      </c>
      <c r="F11" s="76" t="s">
        <v>22</v>
      </c>
      <c r="G11" s="77"/>
      <c r="H11" s="77" t="s">
        <v>48</v>
      </c>
      <c r="I11" s="78">
        <v>12461255.300000001</v>
      </c>
      <c r="J11" s="79">
        <v>874</v>
      </c>
    </row>
    <row r="12" spans="2:10" ht="34.799999999999997" hidden="1" x14ac:dyDescent="0.9">
      <c r="B12" s="75">
        <v>1</v>
      </c>
      <c r="C12" s="77" t="s">
        <v>85</v>
      </c>
      <c r="D12" s="76" t="s">
        <v>337</v>
      </c>
      <c r="E12" s="76" t="s">
        <v>23</v>
      </c>
      <c r="F12" s="76" t="s">
        <v>24</v>
      </c>
      <c r="G12" s="77"/>
      <c r="H12" s="77" t="s">
        <v>45</v>
      </c>
      <c r="I12" s="80">
        <v>175742041.96000001</v>
      </c>
      <c r="J12" s="79">
        <v>1880</v>
      </c>
    </row>
    <row r="13" spans="2:10" ht="34.799999999999997" hidden="1" x14ac:dyDescent="0.9">
      <c r="B13" s="75">
        <v>1</v>
      </c>
      <c r="C13" s="77" t="s">
        <v>90</v>
      </c>
      <c r="D13" s="76" t="s">
        <v>337</v>
      </c>
      <c r="E13" s="76" t="s">
        <v>30</v>
      </c>
      <c r="F13" s="76" t="s">
        <v>24</v>
      </c>
      <c r="G13" s="77"/>
      <c r="H13" s="77" t="s">
        <v>45</v>
      </c>
      <c r="I13" s="80">
        <v>240033786.77000001</v>
      </c>
      <c r="J13" s="79">
        <v>1005</v>
      </c>
    </row>
    <row r="14" spans="2:10" ht="34.799999999999997" hidden="1" x14ac:dyDescent="0.9">
      <c r="B14" s="75">
        <v>1</v>
      </c>
      <c r="C14" s="77" t="s">
        <v>96</v>
      </c>
      <c r="D14" s="76" t="s">
        <v>337</v>
      </c>
      <c r="E14" s="76" t="s">
        <v>23</v>
      </c>
      <c r="F14" s="76" t="s">
        <v>24</v>
      </c>
      <c r="G14" s="77"/>
      <c r="H14" s="77" t="s">
        <v>45</v>
      </c>
      <c r="I14" s="80">
        <v>176967082.96000001</v>
      </c>
      <c r="J14" s="79">
        <v>2963</v>
      </c>
    </row>
    <row r="15" spans="2:10" s="10" customFormat="1" ht="32.25" hidden="1" customHeight="1" x14ac:dyDescent="0.85">
      <c r="B15" s="75">
        <v>1</v>
      </c>
      <c r="C15" s="81" t="s">
        <v>107</v>
      </c>
      <c r="D15" s="76" t="s">
        <v>102</v>
      </c>
      <c r="E15" s="76"/>
      <c r="F15" s="76"/>
      <c r="G15" s="81"/>
      <c r="H15" s="81" t="s">
        <v>45</v>
      </c>
      <c r="I15" s="82">
        <v>3056656.65</v>
      </c>
      <c r="J15" s="79">
        <v>230</v>
      </c>
    </row>
    <row r="16" spans="2:10" ht="34.799999999999997" hidden="1" x14ac:dyDescent="0.9">
      <c r="B16" s="75">
        <v>1</v>
      </c>
      <c r="C16" s="77" t="s">
        <v>116</v>
      </c>
      <c r="D16" s="76" t="s">
        <v>112</v>
      </c>
      <c r="E16" s="76" t="s">
        <v>23</v>
      </c>
      <c r="F16" s="76" t="s">
        <v>22</v>
      </c>
      <c r="G16" s="77"/>
      <c r="H16" s="77" t="s">
        <v>48</v>
      </c>
      <c r="I16" s="78">
        <v>9637963.9900000002</v>
      </c>
      <c r="J16" s="79">
        <v>1011</v>
      </c>
    </row>
    <row r="17" spans="2:10" ht="34.799999999999997" hidden="1" x14ac:dyDescent="0.9">
      <c r="B17" s="75">
        <v>1</v>
      </c>
      <c r="C17" s="77" t="s">
        <v>127</v>
      </c>
      <c r="D17" s="76" t="s">
        <v>123</v>
      </c>
      <c r="E17" s="76" t="s">
        <v>30</v>
      </c>
      <c r="F17" s="76"/>
      <c r="G17" s="77"/>
      <c r="H17" s="77" t="s">
        <v>69</v>
      </c>
      <c r="I17" s="78">
        <v>35904341.82</v>
      </c>
      <c r="J17" s="79">
        <v>1666</v>
      </c>
    </row>
    <row r="18" spans="2:10" s="2" customFormat="1" ht="44.25" hidden="1" customHeight="1" x14ac:dyDescent="0.85">
      <c r="B18" s="75">
        <v>1</v>
      </c>
      <c r="C18" s="83" t="s">
        <v>134</v>
      </c>
      <c r="D18" s="76" t="s">
        <v>123</v>
      </c>
      <c r="E18" s="76" t="s">
        <v>23</v>
      </c>
      <c r="F18" s="76" t="s">
        <v>28</v>
      </c>
      <c r="G18" s="77"/>
      <c r="H18" s="77" t="s">
        <v>38</v>
      </c>
      <c r="I18" s="84">
        <v>774264.81</v>
      </c>
      <c r="J18" s="79">
        <v>36</v>
      </c>
    </row>
    <row r="19" spans="2:10" ht="34.799999999999997" hidden="1" x14ac:dyDescent="0.9">
      <c r="B19" s="75">
        <v>1</v>
      </c>
      <c r="C19" s="77" t="s">
        <v>141</v>
      </c>
      <c r="D19" s="76" t="s">
        <v>138</v>
      </c>
      <c r="E19" s="76" t="s">
        <v>23</v>
      </c>
      <c r="F19" s="76"/>
      <c r="G19" s="77"/>
      <c r="H19" s="77" t="s">
        <v>38</v>
      </c>
      <c r="I19" s="78">
        <v>45369465.950000003</v>
      </c>
      <c r="J19" s="79">
        <v>225</v>
      </c>
    </row>
    <row r="20" spans="2:10" ht="34.799999999999997" hidden="1" x14ac:dyDescent="0.9">
      <c r="B20" s="75">
        <v>1</v>
      </c>
      <c r="C20" s="77" t="s">
        <v>149</v>
      </c>
      <c r="D20" s="76" t="s">
        <v>145</v>
      </c>
      <c r="E20" s="76" t="s">
        <v>23</v>
      </c>
      <c r="F20" s="76" t="s">
        <v>28</v>
      </c>
      <c r="G20" s="77"/>
      <c r="H20" s="77" t="s">
        <v>45</v>
      </c>
      <c r="I20" s="80">
        <v>80350.83</v>
      </c>
      <c r="J20" s="79">
        <v>95</v>
      </c>
    </row>
    <row r="21" spans="2:10" ht="34.799999999999997" hidden="1" x14ac:dyDescent="0.9">
      <c r="B21" s="75">
        <v>1</v>
      </c>
      <c r="C21" s="77" t="s">
        <v>156</v>
      </c>
      <c r="D21" s="76" t="s">
        <v>154</v>
      </c>
      <c r="E21" s="76" t="s">
        <v>23</v>
      </c>
      <c r="F21" s="76" t="s">
        <v>22</v>
      </c>
      <c r="G21" s="77"/>
      <c r="H21" s="77" t="s">
        <v>38</v>
      </c>
      <c r="I21" s="78">
        <v>28901850.16</v>
      </c>
      <c r="J21" s="79">
        <v>101</v>
      </c>
    </row>
    <row r="22" spans="2:10" ht="34.799999999999997" hidden="1" x14ac:dyDescent="0.9">
      <c r="B22" s="75">
        <v>1</v>
      </c>
      <c r="C22" s="77" t="s">
        <v>167</v>
      </c>
      <c r="D22" s="76" t="s">
        <v>162</v>
      </c>
      <c r="E22" s="76" t="s">
        <v>30</v>
      </c>
      <c r="F22" s="76" t="s">
        <v>22</v>
      </c>
      <c r="G22" s="77"/>
      <c r="H22" s="77" t="s">
        <v>32</v>
      </c>
      <c r="I22" s="85">
        <v>700657.58</v>
      </c>
      <c r="J22" s="79">
        <v>231</v>
      </c>
    </row>
    <row r="23" spans="2:10" s="2" customFormat="1" ht="34.799999999999997" x14ac:dyDescent="0.9">
      <c r="B23" s="75">
        <v>3</v>
      </c>
      <c r="C23" s="77" t="s">
        <v>172</v>
      </c>
      <c r="D23" s="76" t="s">
        <v>162</v>
      </c>
      <c r="E23" s="76" t="s">
        <v>23</v>
      </c>
      <c r="F23" s="76" t="s">
        <v>29</v>
      </c>
      <c r="G23" s="85">
        <v>14</v>
      </c>
      <c r="H23" s="77" t="s">
        <v>69</v>
      </c>
      <c r="I23" s="78">
        <v>2907028684.3800001</v>
      </c>
      <c r="J23" s="79">
        <v>100171</v>
      </c>
    </row>
    <row r="24" spans="2:10" ht="34.799999999999997" hidden="1" x14ac:dyDescent="0.9">
      <c r="B24" s="75">
        <v>1</v>
      </c>
      <c r="C24" s="77" t="s">
        <v>178</v>
      </c>
      <c r="D24" s="76" t="s">
        <v>162</v>
      </c>
      <c r="E24" s="76" t="s">
        <v>23</v>
      </c>
      <c r="F24" s="76" t="s">
        <v>22</v>
      </c>
      <c r="G24" s="77"/>
      <c r="H24" s="77" t="s">
        <v>38</v>
      </c>
      <c r="I24" s="78">
        <v>16083854.689999999</v>
      </c>
      <c r="J24" s="79">
        <v>70</v>
      </c>
    </row>
    <row r="25" spans="2:10" ht="34.799999999999997" hidden="1" x14ac:dyDescent="0.9">
      <c r="B25" s="75">
        <v>1</v>
      </c>
      <c r="C25" s="77" t="s">
        <v>181</v>
      </c>
      <c r="D25" s="76" t="s">
        <v>162</v>
      </c>
      <c r="E25" s="76" t="s">
        <v>31</v>
      </c>
      <c r="F25" s="76" t="s">
        <v>24</v>
      </c>
      <c r="G25" s="77"/>
      <c r="H25" s="77" t="s">
        <v>45</v>
      </c>
      <c r="I25" s="78">
        <v>35503333.600000001</v>
      </c>
      <c r="J25" s="79">
        <v>554</v>
      </c>
    </row>
    <row r="26" spans="2:10" ht="34.799999999999997" hidden="1" x14ac:dyDescent="0.9">
      <c r="B26" s="75">
        <v>1</v>
      </c>
      <c r="C26" s="77" t="s">
        <v>186</v>
      </c>
      <c r="D26" s="76" t="s">
        <v>162</v>
      </c>
      <c r="E26" s="76" t="s">
        <v>30</v>
      </c>
      <c r="F26" s="76" t="s">
        <v>22</v>
      </c>
      <c r="G26" s="77"/>
      <c r="H26" s="77" t="s">
        <v>45</v>
      </c>
      <c r="I26" s="80">
        <v>6601239.5899999999</v>
      </c>
      <c r="J26" s="79">
        <v>1090</v>
      </c>
    </row>
    <row r="27" spans="2:10" s="2" customFormat="1" ht="34.799999999999997" x14ac:dyDescent="0.9">
      <c r="B27" s="75">
        <v>4</v>
      </c>
      <c r="C27" s="77" t="s">
        <v>191</v>
      </c>
      <c r="D27" s="76" t="s">
        <v>162</v>
      </c>
      <c r="E27" s="76" t="s">
        <v>23</v>
      </c>
      <c r="F27" s="76" t="s">
        <v>29</v>
      </c>
      <c r="G27" s="85">
        <v>7</v>
      </c>
      <c r="H27" s="77" t="s">
        <v>45</v>
      </c>
      <c r="I27" s="80">
        <v>1343559951.8399999</v>
      </c>
      <c r="J27" s="79">
        <v>70269</v>
      </c>
    </row>
    <row r="28" spans="2:10" ht="34.799999999999997" hidden="1" x14ac:dyDescent="0.9">
      <c r="B28" s="75">
        <v>1</v>
      </c>
      <c r="C28" s="77" t="s">
        <v>197</v>
      </c>
      <c r="D28" s="76" t="s">
        <v>162</v>
      </c>
      <c r="E28" s="76" t="s">
        <v>23</v>
      </c>
      <c r="F28" s="76" t="s">
        <v>22</v>
      </c>
      <c r="G28" s="77"/>
      <c r="H28" s="77" t="s">
        <v>45</v>
      </c>
      <c r="I28" s="80">
        <v>483251.49</v>
      </c>
      <c r="J28" s="79">
        <v>1051</v>
      </c>
    </row>
    <row r="29" spans="2:10" ht="34.799999999999997" hidden="1" x14ac:dyDescent="0.9">
      <c r="B29" s="75">
        <v>1</v>
      </c>
      <c r="C29" s="77" t="s">
        <v>201</v>
      </c>
      <c r="D29" s="76" t="s">
        <v>162</v>
      </c>
      <c r="E29" s="76" t="s">
        <v>23</v>
      </c>
      <c r="F29" s="76" t="s">
        <v>22</v>
      </c>
      <c r="G29" s="77"/>
      <c r="H29" s="77" t="s">
        <v>101</v>
      </c>
      <c r="I29" s="80">
        <v>1369810.05</v>
      </c>
      <c r="J29" s="79">
        <v>410</v>
      </c>
    </row>
    <row r="30" spans="2:10" ht="34.799999999999997" hidden="1" x14ac:dyDescent="0.9">
      <c r="B30" s="75">
        <v>1</v>
      </c>
      <c r="C30" s="77" t="s">
        <v>208</v>
      </c>
      <c r="D30" s="76" t="s">
        <v>205</v>
      </c>
      <c r="E30" s="76"/>
      <c r="F30" s="76"/>
      <c r="G30" s="77"/>
      <c r="H30" s="77" t="s">
        <v>48</v>
      </c>
      <c r="I30" s="80">
        <v>6000</v>
      </c>
      <c r="J30" s="79">
        <v>51</v>
      </c>
    </row>
    <row r="31" spans="2:10" ht="34.799999999999997" hidden="1" x14ac:dyDescent="0.9">
      <c r="B31" s="75">
        <v>1</v>
      </c>
      <c r="C31" s="77" t="s">
        <v>212</v>
      </c>
      <c r="D31" s="76" t="s">
        <v>114</v>
      </c>
      <c r="E31" s="76" t="s">
        <v>30</v>
      </c>
      <c r="F31" s="76" t="s">
        <v>22</v>
      </c>
      <c r="G31" s="77"/>
      <c r="H31" s="77" t="s">
        <v>45</v>
      </c>
      <c r="I31" s="85">
        <v>224897.85</v>
      </c>
      <c r="J31" s="79">
        <v>49</v>
      </c>
    </row>
    <row r="32" spans="2:10" ht="34.799999999999997" hidden="1" x14ac:dyDescent="0.9">
      <c r="B32" s="75">
        <v>1</v>
      </c>
      <c r="C32" s="77" t="s">
        <v>220</v>
      </c>
      <c r="D32" s="76" t="s">
        <v>216</v>
      </c>
      <c r="E32" s="76" t="s">
        <v>23</v>
      </c>
      <c r="F32" s="76"/>
      <c r="G32" s="77"/>
      <c r="H32" s="77" t="s">
        <v>69</v>
      </c>
      <c r="I32" s="80">
        <v>393789255.57999998</v>
      </c>
      <c r="J32" s="79">
        <v>4689</v>
      </c>
    </row>
    <row r="33" spans="2:10" ht="34.799999999999997" hidden="1" x14ac:dyDescent="0.9">
      <c r="B33" s="75">
        <v>1</v>
      </c>
      <c r="C33" s="77" t="s">
        <v>226</v>
      </c>
      <c r="D33" s="76" t="s">
        <v>216</v>
      </c>
      <c r="E33" s="76" t="s">
        <v>30</v>
      </c>
      <c r="F33" s="76" t="s">
        <v>22</v>
      </c>
      <c r="G33" s="77"/>
      <c r="H33" s="77" t="s">
        <v>48</v>
      </c>
      <c r="I33" s="80">
        <v>23147323.57</v>
      </c>
      <c r="J33" s="79">
        <v>362</v>
      </c>
    </row>
    <row r="34" spans="2:10" ht="34.799999999999997" hidden="1" x14ac:dyDescent="0.9">
      <c r="B34" s="75">
        <v>1</v>
      </c>
      <c r="C34" s="77" t="s">
        <v>233</v>
      </c>
      <c r="D34" s="76" t="s">
        <v>216</v>
      </c>
      <c r="E34" s="76" t="s">
        <v>31</v>
      </c>
      <c r="F34" s="76" t="s">
        <v>22</v>
      </c>
      <c r="G34" s="77"/>
      <c r="H34" s="77" t="s">
        <v>40</v>
      </c>
      <c r="I34" s="80">
        <v>35280894.630000003</v>
      </c>
      <c r="J34" s="79">
        <v>356</v>
      </c>
    </row>
    <row r="35" spans="2:10" ht="34.799999999999997" hidden="1" x14ac:dyDescent="0.9">
      <c r="B35" s="75">
        <v>1</v>
      </c>
      <c r="C35" s="77" t="s">
        <v>239</v>
      </c>
      <c r="D35" s="76" t="s">
        <v>216</v>
      </c>
      <c r="E35" s="76" t="s">
        <v>30</v>
      </c>
      <c r="F35" s="76" t="s">
        <v>22</v>
      </c>
      <c r="G35" s="77"/>
      <c r="H35" s="77" t="s">
        <v>40</v>
      </c>
      <c r="I35" s="80">
        <v>27193186.27</v>
      </c>
      <c r="J35" s="79">
        <v>479</v>
      </c>
    </row>
    <row r="36" spans="2:10" ht="34.799999999999997" hidden="1" x14ac:dyDescent="0.9">
      <c r="B36" s="75">
        <v>1</v>
      </c>
      <c r="C36" s="77" t="s">
        <v>249</v>
      </c>
      <c r="D36" s="76" t="s">
        <v>244</v>
      </c>
      <c r="E36" s="76" t="s">
        <v>23</v>
      </c>
      <c r="F36" s="76" t="s">
        <v>22</v>
      </c>
      <c r="G36" s="77"/>
      <c r="H36" s="77" t="s">
        <v>32</v>
      </c>
      <c r="I36" s="78">
        <v>346405.84</v>
      </c>
      <c r="J36" s="79">
        <v>211</v>
      </c>
    </row>
    <row r="37" spans="2:10" ht="34.799999999999997" hidden="1" x14ac:dyDescent="0.9">
      <c r="B37" s="75">
        <v>1</v>
      </c>
      <c r="C37" s="77" t="s">
        <v>255</v>
      </c>
      <c r="D37" s="76" t="s">
        <v>244</v>
      </c>
      <c r="E37" s="76" t="s">
        <v>23</v>
      </c>
      <c r="F37" s="76" t="s">
        <v>28</v>
      </c>
      <c r="G37" s="77"/>
      <c r="H37" s="77" t="s">
        <v>32</v>
      </c>
      <c r="I37" s="78">
        <v>152215.20000000001</v>
      </c>
      <c r="J37" s="79">
        <v>73</v>
      </c>
    </row>
    <row r="38" spans="2:10" ht="34.799999999999997" hidden="1" x14ac:dyDescent="0.9">
      <c r="B38" s="75">
        <v>1</v>
      </c>
      <c r="C38" s="77" t="s">
        <v>258</v>
      </c>
      <c r="D38" s="76" t="s">
        <v>244</v>
      </c>
      <c r="E38" s="76" t="s">
        <v>31</v>
      </c>
      <c r="F38" s="76" t="s">
        <v>24</v>
      </c>
      <c r="G38" s="77"/>
      <c r="H38" s="77" t="s">
        <v>45</v>
      </c>
      <c r="I38" s="80">
        <v>82623374.680000007</v>
      </c>
      <c r="J38" s="79">
        <v>3052</v>
      </c>
    </row>
    <row r="39" spans="2:10" ht="34.799999999999997" x14ac:dyDescent="0.9">
      <c r="B39" s="75">
        <v>5</v>
      </c>
      <c r="C39" s="77" t="s">
        <v>264</v>
      </c>
      <c r="D39" s="76" t="s">
        <v>244</v>
      </c>
      <c r="E39" s="76" t="s">
        <v>31</v>
      </c>
      <c r="F39" s="76" t="s">
        <v>29</v>
      </c>
      <c r="G39" s="77"/>
      <c r="H39" s="77" t="s">
        <v>45</v>
      </c>
      <c r="I39" s="80">
        <v>414900215.05000001</v>
      </c>
      <c r="J39" s="79">
        <v>15902</v>
      </c>
    </row>
    <row r="40" spans="2:10" ht="34.799999999999997" hidden="1" x14ac:dyDescent="0.9">
      <c r="B40" s="75">
        <v>1</v>
      </c>
      <c r="C40" s="77" t="s">
        <v>271</v>
      </c>
      <c r="D40" s="76" t="s">
        <v>270</v>
      </c>
      <c r="E40" s="76" t="s">
        <v>23</v>
      </c>
      <c r="F40" s="76" t="s">
        <v>22</v>
      </c>
      <c r="G40" s="77"/>
      <c r="H40" s="77" t="s">
        <v>64</v>
      </c>
      <c r="I40" s="80">
        <v>382829.73</v>
      </c>
      <c r="J40" s="79">
        <v>198</v>
      </c>
    </row>
    <row r="41" spans="2:10" s="2" customFormat="1" ht="34.799999999999997" hidden="1" x14ac:dyDescent="0.9">
      <c r="B41" s="75">
        <v>1</v>
      </c>
      <c r="C41" s="77" t="s">
        <v>283</v>
      </c>
      <c r="D41" s="76" t="s">
        <v>279</v>
      </c>
      <c r="E41" s="76" t="s">
        <v>31</v>
      </c>
      <c r="F41" s="76"/>
      <c r="G41" s="77"/>
      <c r="H41" s="77" t="s">
        <v>66</v>
      </c>
      <c r="I41" s="78">
        <v>121975019.78</v>
      </c>
      <c r="J41" s="79">
        <v>20</v>
      </c>
    </row>
    <row r="42" spans="2:10" s="2" customFormat="1" ht="34.799999999999997" x14ac:dyDescent="0.85">
      <c r="B42" s="75">
        <v>6</v>
      </c>
      <c r="C42" s="77" t="s">
        <v>287</v>
      </c>
      <c r="D42" s="76" t="s">
        <v>279</v>
      </c>
      <c r="E42" s="76" t="s">
        <v>31</v>
      </c>
      <c r="F42" s="76" t="s">
        <v>29</v>
      </c>
      <c r="G42" s="75">
        <v>7</v>
      </c>
      <c r="H42" s="77" t="s">
        <v>69</v>
      </c>
      <c r="I42" s="174">
        <v>2637408391.4499998</v>
      </c>
      <c r="J42" s="79">
        <v>30655</v>
      </c>
    </row>
    <row r="43" spans="2:10" ht="34.799999999999997" hidden="1" x14ac:dyDescent="0.85">
      <c r="B43" s="75">
        <v>1</v>
      </c>
      <c r="C43" s="77" t="s">
        <v>292</v>
      </c>
      <c r="D43" s="76" t="s">
        <v>279</v>
      </c>
      <c r="E43" s="76" t="s">
        <v>31</v>
      </c>
      <c r="F43" s="76" t="s">
        <v>24</v>
      </c>
      <c r="G43" s="77"/>
      <c r="H43" s="77" t="s">
        <v>45</v>
      </c>
      <c r="I43" s="82">
        <v>132062386.18000001</v>
      </c>
      <c r="J43" s="79">
        <v>1899</v>
      </c>
    </row>
    <row r="44" spans="2:10" ht="34.799999999999997" hidden="1" x14ac:dyDescent="0.85">
      <c r="B44" s="75">
        <v>1</v>
      </c>
      <c r="C44" s="77" t="s">
        <v>298</v>
      </c>
      <c r="D44" s="76" t="s">
        <v>279</v>
      </c>
      <c r="E44" s="76" t="s">
        <v>23</v>
      </c>
      <c r="F44" s="76" t="s">
        <v>24</v>
      </c>
      <c r="G44" s="77"/>
      <c r="H44" s="77" t="s">
        <v>45</v>
      </c>
      <c r="I44" s="92">
        <v>74016150.280000001</v>
      </c>
      <c r="J44" s="79">
        <v>1061</v>
      </c>
    </row>
    <row r="45" spans="2:10" ht="34.799999999999997" hidden="1" x14ac:dyDescent="0.85">
      <c r="B45" s="75">
        <v>1</v>
      </c>
      <c r="C45" s="77" t="s">
        <v>309</v>
      </c>
      <c r="D45" s="76" t="s">
        <v>303</v>
      </c>
      <c r="E45" s="76" t="s">
        <v>31</v>
      </c>
      <c r="F45" s="76" t="s">
        <v>24</v>
      </c>
      <c r="G45" s="77"/>
      <c r="H45" s="77" t="s">
        <v>45</v>
      </c>
      <c r="I45" s="82">
        <v>34029146.579999998</v>
      </c>
      <c r="J45" s="79">
        <v>1103</v>
      </c>
    </row>
    <row r="46" spans="2:10" ht="34.799999999999997" hidden="1" x14ac:dyDescent="0.85">
      <c r="B46" s="75">
        <v>1</v>
      </c>
      <c r="C46" s="77" t="s">
        <v>313</v>
      </c>
      <c r="D46" s="76" t="s">
        <v>303</v>
      </c>
      <c r="E46" s="76" t="s">
        <v>31</v>
      </c>
      <c r="F46" s="76" t="s">
        <v>24</v>
      </c>
      <c r="G46" s="77"/>
      <c r="H46" s="77" t="s">
        <v>45</v>
      </c>
      <c r="I46" s="92">
        <v>134870236.62</v>
      </c>
      <c r="J46" s="79">
        <v>2362</v>
      </c>
    </row>
    <row r="47" spans="2:10" ht="34.799999999999997" hidden="1" x14ac:dyDescent="0.85">
      <c r="B47" s="75">
        <v>1</v>
      </c>
      <c r="C47" s="77" t="s">
        <v>318</v>
      </c>
      <c r="D47" s="76" t="s">
        <v>303</v>
      </c>
      <c r="E47" s="76" t="s">
        <v>31</v>
      </c>
      <c r="F47" s="76" t="s">
        <v>24</v>
      </c>
      <c r="G47" s="77"/>
      <c r="H47" s="77" t="s">
        <v>45</v>
      </c>
      <c r="I47" s="92">
        <v>77292242.799999997</v>
      </c>
      <c r="J47" s="79">
        <v>1175</v>
      </c>
    </row>
    <row r="48" spans="2:10" ht="34.799999999999997" hidden="1" x14ac:dyDescent="0.85">
      <c r="B48" s="75">
        <v>1</v>
      </c>
      <c r="C48" s="77" t="s">
        <v>321</v>
      </c>
      <c r="D48" s="76" t="s">
        <v>303</v>
      </c>
      <c r="E48" s="76"/>
      <c r="F48" s="76"/>
      <c r="G48" s="77"/>
      <c r="H48" s="77" t="s">
        <v>45</v>
      </c>
      <c r="I48" s="92">
        <v>5758099.5099999998</v>
      </c>
      <c r="J48" s="79">
        <v>372</v>
      </c>
    </row>
    <row r="49" spans="2:10" s="2" customFormat="1" ht="34.799999999999997" x14ac:dyDescent="0.85">
      <c r="B49" s="75">
        <v>7</v>
      </c>
      <c r="C49" s="77" t="s">
        <v>323</v>
      </c>
      <c r="D49" s="76" t="s">
        <v>303</v>
      </c>
      <c r="E49" s="76" t="s">
        <v>31</v>
      </c>
      <c r="F49" s="76" t="s">
        <v>29</v>
      </c>
      <c r="G49" s="75">
        <v>7</v>
      </c>
      <c r="H49" s="77" t="s">
        <v>45</v>
      </c>
      <c r="I49" s="174">
        <v>2637408391.4499998</v>
      </c>
      <c r="J49" s="79">
        <v>34175</v>
      </c>
    </row>
    <row r="50" spans="2:10" ht="34.799999999999997" hidden="1" x14ac:dyDescent="0.9">
      <c r="B50" s="75">
        <v>44</v>
      </c>
      <c r="C50" s="77" t="s">
        <v>328</v>
      </c>
      <c r="D50" s="76" t="s">
        <v>303</v>
      </c>
      <c r="E50" s="76" t="s">
        <v>23</v>
      </c>
      <c r="F50" s="76" t="s">
        <v>22</v>
      </c>
      <c r="G50" s="77"/>
      <c r="H50" s="77" t="s">
        <v>45</v>
      </c>
      <c r="I50" s="78">
        <v>250409.78</v>
      </c>
      <c r="J50" s="79">
        <v>224</v>
      </c>
    </row>
    <row r="51" spans="2:10" ht="34.799999999999997" x14ac:dyDescent="0.9">
      <c r="B51" s="86"/>
      <c r="C51" s="86"/>
      <c r="D51" s="87"/>
      <c r="E51" s="88"/>
      <c r="F51" s="87"/>
      <c r="G51" s="89">
        <f>SUM(G6:G50)</f>
        <v>35</v>
      </c>
      <c r="H51" s="86"/>
      <c r="I51" s="90">
        <f>I8+I10+I23+I27+I39+I42+I49</f>
        <v>11587943303.860001</v>
      </c>
      <c r="J51" s="91">
        <f>J8+J10+J23+J27+J39+J42+J49</f>
        <v>273264</v>
      </c>
    </row>
    <row r="54" spans="2:10" x14ac:dyDescent="0.6">
      <c r="B54" s="10"/>
      <c r="C54" s="9"/>
      <c r="D54" s="66"/>
      <c r="E54" s="1"/>
      <c r="H54" s="10"/>
    </row>
  </sheetData>
  <sheetProtection formatCells="0" formatColumns="0" formatRows="0" insertColumns="0" insertRows="0" insertHyperlinks="0" deleteColumns="0" deleteRows="0" sort="0" autoFilter="0" pivotTables="0"/>
  <mergeCells count="3">
    <mergeCell ref="B1:J1"/>
    <mergeCell ref="B2:J2"/>
    <mergeCell ref="B3:J3"/>
  </mergeCells>
  <conditionalFormatting sqref="B7:J7 B50:J51 C8:J49">
    <cfRule type="iconSet" priority="1">
      <iconSet iconSet="3Signs">
        <cfvo type="percent" val="0"/>
        <cfvo type="percent" val="33"/>
        <cfvo type="percent" val="67"/>
      </iconSet>
    </cfRule>
  </conditionalFormatting>
  <pageMargins left="0.51181102362204722" right="0.51181102362204722" top="0.55118110236220474" bottom="0.55118110236220474" header="0.31496062992125984" footer="0.31496062992125984"/>
  <pageSetup paperSize="9" scale="8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BAC4-8B35-4320-AFAF-995F60637481}">
  <dimension ref="B1:X58"/>
  <sheetViews>
    <sheetView topLeftCell="A52" zoomScaleNormal="100" workbookViewId="0">
      <selection activeCell="Y61" sqref="Y61"/>
    </sheetView>
  </sheetViews>
  <sheetFormatPr defaultColWidth="53.5546875" defaultRowHeight="23.4" x14ac:dyDescent="0.6"/>
  <cols>
    <col min="1" max="1" width="10.21875" style="1" customWidth="1"/>
    <col min="2" max="2" width="6.6640625" style="1" customWidth="1"/>
    <col min="3" max="3" width="49.88671875" style="1" customWidth="1"/>
    <col min="4" max="4" width="18.44140625" style="9" customWidth="1"/>
    <col min="5" max="5" width="16.88671875" style="10" customWidth="1"/>
    <col min="6" max="6" width="15.21875" style="9" customWidth="1"/>
    <col min="7" max="7" width="12.33203125" style="1" hidden="1" customWidth="1"/>
    <col min="8" max="8" width="19.33203125" style="10" hidden="1" customWidth="1"/>
    <col min="9" max="9" width="26.109375" style="1" hidden="1" customWidth="1"/>
    <col min="10" max="10" width="26.88671875" style="40" hidden="1" customWidth="1"/>
    <col min="11" max="11" width="14.109375" style="10" hidden="1" customWidth="1"/>
    <col min="12" max="12" width="10.109375" style="10" hidden="1" customWidth="1"/>
    <col min="13" max="13" width="9.44140625" style="11" hidden="1" customWidth="1"/>
    <col min="14" max="14" width="8.5546875" style="11" hidden="1" customWidth="1"/>
    <col min="15" max="15" width="10.6640625" style="10" hidden="1" customWidth="1"/>
    <col min="16" max="16" width="16.33203125" style="10" hidden="1" customWidth="1"/>
    <col min="17" max="17" width="13.33203125" style="10" hidden="1" customWidth="1"/>
    <col min="18" max="18" width="19.44140625" style="1" hidden="1" customWidth="1"/>
    <col min="19" max="19" width="11.109375" style="3" hidden="1" customWidth="1"/>
    <col min="20" max="20" width="16" style="1" hidden="1" customWidth="1"/>
    <col min="21" max="21" width="29.6640625" style="1" hidden="1" customWidth="1"/>
    <col min="22" max="22" width="29" style="1" hidden="1" customWidth="1"/>
    <col min="23" max="23" width="23.44140625" style="8" hidden="1" customWidth="1"/>
    <col min="24" max="24" width="22.88671875" style="1" hidden="1" customWidth="1"/>
    <col min="25" max="16384" width="53.5546875" style="1"/>
  </cols>
  <sheetData>
    <row r="1" spans="2:24" ht="32.4" x14ac:dyDescent="0.85">
      <c r="B1" s="175" t="s">
        <v>335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2:24" ht="26.4" x14ac:dyDescent="0.7">
      <c r="B2" s="176" t="s">
        <v>336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2:24" ht="24.6" customHeight="1" thickBot="1" x14ac:dyDescent="0.65">
      <c r="B3" s="177" t="s">
        <v>381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</row>
    <row r="4" spans="2:24" s="4" customFormat="1" ht="57" customHeight="1" x14ac:dyDescent="0.3">
      <c r="B4" s="112" t="s">
        <v>334</v>
      </c>
      <c r="C4" s="113" t="s">
        <v>0</v>
      </c>
      <c r="D4" s="114" t="s">
        <v>10</v>
      </c>
      <c r="E4" s="114" t="s">
        <v>15</v>
      </c>
      <c r="F4" s="115" t="s">
        <v>14</v>
      </c>
      <c r="G4" s="104" t="s">
        <v>332</v>
      </c>
      <c r="H4" s="27" t="s">
        <v>1</v>
      </c>
      <c r="I4" s="22" t="s">
        <v>2</v>
      </c>
      <c r="J4" s="47" t="s">
        <v>363</v>
      </c>
      <c r="K4" s="30" t="s">
        <v>331</v>
      </c>
      <c r="L4" s="27" t="s">
        <v>3</v>
      </c>
      <c r="M4" s="27" t="s">
        <v>4</v>
      </c>
      <c r="N4" s="27" t="s">
        <v>5</v>
      </c>
      <c r="O4" s="27" t="s">
        <v>6</v>
      </c>
      <c r="P4" s="27" t="s">
        <v>7</v>
      </c>
      <c r="Q4" s="27" t="s">
        <v>8</v>
      </c>
      <c r="R4" s="22" t="s">
        <v>9</v>
      </c>
      <c r="S4" s="22" t="s">
        <v>11</v>
      </c>
      <c r="T4" s="22" t="s">
        <v>12</v>
      </c>
      <c r="U4" s="22" t="s">
        <v>13</v>
      </c>
      <c r="V4" s="33" t="s">
        <v>333</v>
      </c>
      <c r="W4" s="33" t="s">
        <v>359</v>
      </c>
      <c r="X4" s="102" t="s">
        <v>360</v>
      </c>
    </row>
    <row r="5" spans="2:24" x14ac:dyDescent="0.6">
      <c r="B5" s="167">
        <v>1</v>
      </c>
      <c r="C5" s="19" t="s">
        <v>39</v>
      </c>
      <c r="D5" s="28" t="s">
        <v>21</v>
      </c>
      <c r="E5" s="28" t="s">
        <v>31</v>
      </c>
      <c r="F5" s="166" t="s">
        <v>22</v>
      </c>
      <c r="G5" s="105"/>
      <c r="H5" s="14" t="s">
        <v>37</v>
      </c>
      <c r="I5" s="5" t="s">
        <v>48</v>
      </c>
      <c r="J5" s="49">
        <v>555097565.82000005</v>
      </c>
      <c r="K5" s="15">
        <v>8242</v>
      </c>
      <c r="L5" s="14" t="s">
        <v>17</v>
      </c>
      <c r="M5" s="16">
        <v>134</v>
      </c>
      <c r="N5" s="16">
        <v>2</v>
      </c>
      <c r="O5" s="14" t="s">
        <v>18</v>
      </c>
      <c r="P5" s="14" t="s">
        <v>18</v>
      </c>
      <c r="Q5" s="14" t="s">
        <v>20</v>
      </c>
      <c r="R5" s="5" t="s">
        <v>20</v>
      </c>
      <c r="S5" s="6">
        <v>81130</v>
      </c>
      <c r="T5" s="5" t="s">
        <v>49</v>
      </c>
      <c r="U5" s="5" t="s">
        <v>50</v>
      </c>
      <c r="V5" s="50" t="s">
        <v>339</v>
      </c>
      <c r="W5" s="34" t="s">
        <v>51</v>
      </c>
      <c r="X5" s="151" t="s">
        <v>52</v>
      </c>
    </row>
    <row r="6" spans="2:24" x14ac:dyDescent="0.6">
      <c r="B6" s="167">
        <v>2</v>
      </c>
      <c r="C6" s="19" t="s">
        <v>47</v>
      </c>
      <c r="D6" s="28" t="s">
        <v>21</v>
      </c>
      <c r="E6" s="28" t="s">
        <v>31</v>
      </c>
      <c r="F6" s="166" t="s">
        <v>29</v>
      </c>
      <c r="G6" s="105"/>
      <c r="H6" s="14" t="s">
        <v>37</v>
      </c>
      <c r="I6" s="5" t="s">
        <v>45</v>
      </c>
      <c r="J6" s="49">
        <v>50718708.079999998</v>
      </c>
      <c r="K6" s="15">
        <v>1762</v>
      </c>
      <c r="L6" s="14" t="s">
        <v>17</v>
      </c>
      <c r="M6" s="16">
        <v>71</v>
      </c>
      <c r="N6" s="16">
        <v>1</v>
      </c>
      <c r="O6" s="14" t="s">
        <v>18</v>
      </c>
      <c r="P6" s="14" t="s">
        <v>19</v>
      </c>
      <c r="Q6" s="14" t="s">
        <v>25</v>
      </c>
      <c r="R6" s="5" t="s">
        <v>26</v>
      </c>
      <c r="S6" s="6">
        <v>81000</v>
      </c>
      <c r="T6" s="5" t="s">
        <v>54</v>
      </c>
      <c r="U6" s="5" t="s">
        <v>55</v>
      </c>
      <c r="V6" s="5" t="s">
        <v>340</v>
      </c>
      <c r="W6" s="34" t="s">
        <v>56</v>
      </c>
      <c r="X6" s="151" t="s">
        <v>57</v>
      </c>
    </row>
    <row r="7" spans="2:24" x14ac:dyDescent="0.6">
      <c r="B7" s="167">
        <v>3</v>
      </c>
      <c r="C7" s="19" t="s">
        <v>53</v>
      </c>
      <c r="D7" s="28" t="s">
        <v>21</v>
      </c>
      <c r="E7" s="28" t="s">
        <v>31</v>
      </c>
      <c r="F7" s="166" t="s">
        <v>24</v>
      </c>
      <c r="G7" s="105"/>
      <c r="H7" s="14" t="s">
        <v>37</v>
      </c>
      <c r="I7" s="5" t="s">
        <v>40</v>
      </c>
      <c r="J7" s="45">
        <v>1092540103.8699999</v>
      </c>
      <c r="K7" s="15">
        <v>13850</v>
      </c>
      <c r="L7" s="14" t="s">
        <v>34</v>
      </c>
      <c r="M7" s="16">
        <v>291</v>
      </c>
      <c r="N7" s="16">
        <v>1</v>
      </c>
      <c r="O7" s="14" t="s">
        <v>18</v>
      </c>
      <c r="P7" s="14" t="s">
        <v>18</v>
      </c>
      <c r="Q7" s="14" t="s">
        <v>59</v>
      </c>
      <c r="R7" s="5" t="s">
        <v>46</v>
      </c>
      <c r="S7" s="6">
        <v>81120</v>
      </c>
      <c r="T7" s="5" t="s">
        <v>60</v>
      </c>
      <c r="U7" s="5" t="s">
        <v>61</v>
      </c>
      <c r="V7" s="5" t="s">
        <v>341</v>
      </c>
      <c r="W7" s="34" t="s">
        <v>62</v>
      </c>
      <c r="X7" s="151" t="s">
        <v>63</v>
      </c>
    </row>
    <row r="8" spans="2:24" x14ac:dyDescent="0.6">
      <c r="B8" s="167">
        <v>4</v>
      </c>
      <c r="C8" s="19" t="s">
        <v>58</v>
      </c>
      <c r="D8" s="28" t="s">
        <v>21</v>
      </c>
      <c r="E8" s="28" t="s">
        <v>31</v>
      </c>
      <c r="F8" s="166" t="s">
        <v>29</v>
      </c>
      <c r="G8" s="105"/>
      <c r="H8" s="14" t="s">
        <v>37</v>
      </c>
      <c r="I8" s="5" t="s">
        <v>48</v>
      </c>
      <c r="J8" s="41">
        <v>12461255.300000001</v>
      </c>
      <c r="K8" s="15">
        <v>874</v>
      </c>
      <c r="L8" s="14" t="s">
        <v>17</v>
      </c>
      <c r="M8" s="16" t="s">
        <v>75</v>
      </c>
      <c r="N8" s="16" t="s">
        <v>18</v>
      </c>
      <c r="O8" s="14" t="s">
        <v>76</v>
      </c>
      <c r="P8" s="14" t="s">
        <v>68</v>
      </c>
      <c r="Q8" s="14" t="s">
        <v>65</v>
      </c>
      <c r="R8" s="5" t="s">
        <v>65</v>
      </c>
      <c r="S8" s="6">
        <v>10140</v>
      </c>
      <c r="T8" s="5" t="s">
        <v>77</v>
      </c>
      <c r="U8" s="5"/>
      <c r="V8" s="5" t="s">
        <v>342</v>
      </c>
      <c r="W8" s="34" t="s">
        <v>78</v>
      </c>
      <c r="X8" s="151"/>
    </row>
    <row r="9" spans="2:24" x14ac:dyDescent="0.6">
      <c r="B9" s="167">
        <v>5</v>
      </c>
      <c r="C9" s="19" t="s">
        <v>74</v>
      </c>
      <c r="D9" s="28" t="s">
        <v>337</v>
      </c>
      <c r="E9" s="28" t="s">
        <v>31</v>
      </c>
      <c r="F9" s="166" t="s">
        <v>22</v>
      </c>
      <c r="G9" s="105"/>
      <c r="H9" s="14" t="s">
        <v>37</v>
      </c>
      <c r="I9" s="5" t="s">
        <v>45</v>
      </c>
      <c r="J9" s="49">
        <v>175742041.96000001</v>
      </c>
      <c r="K9" s="15">
        <v>1880</v>
      </c>
      <c r="L9" s="14" t="s">
        <v>17</v>
      </c>
      <c r="M9" s="16" t="s">
        <v>73</v>
      </c>
      <c r="N9" s="16" t="s">
        <v>18</v>
      </c>
      <c r="O9" s="14" t="s">
        <v>18</v>
      </c>
      <c r="P9" s="14" t="s">
        <v>83</v>
      </c>
      <c r="Q9" s="14" t="s">
        <v>79</v>
      </c>
      <c r="R9" s="5" t="s">
        <v>79</v>
      </c>
      <c r="S9" s="6">
        <v>10240</v>
      </c>
      <c r="T9" s="5" t="s">
        <v>86</v>
      </c>
      <c r="U9" s="5" t="s">
        <v>87</v>
      </c>
      <c r="V9" s="5" t="s">
        <v>343</v>
      </c>
      <c r="W9" s="34" t="s">
        <v>88</v>
      </c>
      <c r="X9" s="151" t="s">
        <v>89</v>
      </c>
    </row>
    <row r="10" spans="2:24" x14ac:dyDescent="0.6">
      <c r="B10" s="167">
        <v>6</v>
      </c>
      <c r="C10" s="19" t="s">
        <v>85</v>
      </c>
      <c r="D10" s="28" t="s">
        <v>337</v>
      </c>
      <c r="E10" s="28" t="s">
        <v>31</v>
      </c>
      <c r="F10" s="166" t="s">
        <v>24</v>
      </c>
      <c r="G10" s="105"/>
      <c r="H10" s="14" t="s">
        <v>37</v>
      </c>
      <c r="I10" s="5" t="s">
        <v>45</v>
      </c>
      <c r="J10" s="49">
        <v>240033786.77000001</v>
      </c>
      <c r="K10" s="15">
        <v>1005</v>
      </c>
      <c r="L10" s="14" t="s">
        <v>17</v>
      </c>
      <c r="M10" s="16">
        <v>439</v>
      </c>
      <c r="N10" s="16" t="s">
        <v>18</v>
      </c>
      <c r="O10" s="14" t="s">
        <v>91</v>
      </c>
      <c r="P10" s="14" t="s">
        <v>80</v>
      </c>
      <c r="Q10" s="14" t="s">
        <v>84</v>
      </c>
      <c r="R10" s="5" t="s">
        <v>81</v>
      </c>
      <c r="S10" s="6">
        <v>10310</v>
      </c>
      <c r="T10" s="5" t="s">
        <v>92</v>
      </c>
      <c r="U10" s="5"/>
      <c r="V10" s="5" t="s">
        <v>93</v>
      </c>
      <c r="W10" s="34" t="s">
        <v>94</v>
      </c>
      <c r="X10" s="151" t="s">
        <v>95</v>
      </c>
    </row>
    <row r="11" spans="2:24" x14ac:dyDescent="0.6">
      <c r="B11" s="167">
        <v>7</v>
      </c>
      <c r="C11" s="19" t="s">
        <v>90</v>
      </c>
      <c r="D11" s="28" t="s">
        <v>337</v>
      </c>
      <c r="E11" s="28" t="s">
        <v>31</v>
      </c>
      <c r="F11" s="166" t="s">
        <v>24</v>
      </c>
      <c r="G11" s="105"/>
      <c r="H11" s="14" t="s">
        <v>37</v>
      </c>
      <c r="I11" s="5" t="s">
        <v>45</v>
      </c>
      <c r="J11" s="49">
        <v>176967082.96000001</v>
      </c>
      <c r="K11" s="15">
        <v>2963</v>
      </c>
      <c r="L11" s="14" t="s">
        <v>34</v>
      </c>
      <c r="M11" s="16">
        <v>185</v>
      </c>
      <c r="N11" s="16" t="s">
        <v>18</v>
      </c>
      <c r="O11" s="14" t="s">
        <v>18</v>
      </c>
      <c r="P11" s="14" t="s">
        <v>82</v>
      </c>
      <c r="Q11" s="14" t="s">
        <v>83</v>
      </c>
      <c r="R11" s="5" t="s">
        <v>79</v>
      </c>
      <c r="S11" s="6">
        <v>10240</v>
      </c>
      <c r="T11" s="5" t="s">
        <v>97</v>
      </c>
      <c r="U11" s="5"/>
      <c r="V11" s="12" t="s">
        <v>344</v>
      </c>
      <c r="W11" s="34" t="s">
        <v>98</v>
      </c>
      <c r="X11" s="151" t="s">
        <v>99</v>
      </c>
    </row>
    <row r="12" spans="2:24" s="10" customFormat="1" ht="24" customHeight="1" x14ac:dyDescent="0.6">
      <c r="B12" s="167">
        <v>8</v>
      </c>
      <c r="C12" s="19" t="s">
        <v>96</v>
      </c>
      <c r="D12" s="28" t="s">
        <v>337</v>
      </c>
      <c r="E12" s="28" t="s">
        <v>31</v>
      </c>
      <c r="F12" s="166" t="s">
        <v>24</v>
      </c>
      <c r="G12" s="106"/>
      <c r="H12" s="14" t="s">
        <v>37</v>
      </c>
      <c r="I12" s="14" t="s">
        <v>45</v>
      </c>
      <c r="J12" s="42">
        <v>3056656.65</v>
      </c>
      <c r="K12" s="15">
        <v>230</v>
      </c>
      <c r="L12" s="14" t="s">
        <v>17</v>
      </c>
      <c r="M12" s="16" t="s">
        <v>108</v>
      </c>
      <c r="N12" s="16" t="s">
        <v>18</v>
      </c>
      <c r="O12" s="14">
        <v>1</v>
      </c>
      <c r="P12" s="14" t="s">
        <v>109</v>
      </c>
      <c r="Q12" s="14" t="s">
        <v>105</v>
      </c>
      <c r="R12" s="14" t="s">
        <v>103</v>
      </c>
      <c r="S12" s="13">
        <v>50200</v>
      </c>
      <c r="T12" s="14" t="s">
        <v>18</v>
      </c>
      <c r="U12" s="14"/>
      <c r="V12" s="17" t="s">
        <v>345</v>
      </c>
      <c r="W12" s="34" t="s">
        <v>110</v>
      </c>
      <c r="X12" s="152"/>
    </row>
    <row r="13" spans="2:24" x14ac:dyDescent="0.6">
      <c r="B13" s="167">
        <v>9</v>
      </c>
      <c r="C13" s="29" t="s">
        <v>107</v>
      </c>
      <c r="D13" s="28" t="s">
        <v>102</v>
      </c>
      <c r="E13" s="28" t="s">
        <v>31</v>
      </c>
      <c r="F13" s="166" t="s">
        <v>24</v>
      </c>
      <c r="G13" s="105"/>
      <c r="H13" s="14" t="s">
        <v>37</v>
      </c>
      <c r="I13" s="5" t="s">
        <v>48</v>
      </c>
      <c r="J13" s="41">
        <v>9637963.9900000002</v>
      </c>
      <c r="K13" s="15">
        <v>1011</v>
      </c>
      <c r="L13" s="14" t="s">
        <v>17</v>
      </c>
      <c r="M13" s="16" t="s">
        <v>117</v>
      </c>
      <c r="N13" s="16">
        <v>1</v>
      </c>
      <c r="O13" s="14" t="s">
        <v>18</v>
      </c>
      <c r="P13" s="14" t="s">
        <v>118</v>
      </c>
      <c r="Q13" s="14" t="s">
        <v>113</v>
      </c>
      <c r="R13" s="5" t="s">
        <v>111</v>
      </c>
      <c r="S13" s="6">
        <v>92120</v>
      </c>
      <c r="T13" s="5" t="s">
        <v>119</v>
      </c>
      <c r="U13" s="5" t="s">
        <v>120</v>
      </c>
      <c r="V13" s="12" t="s">
        <v>346</v>
      </c>
      <c r="W13" s="34" t="s">
        <v>121</v>
      </c>
      <c r="X13" s="151" t="s">
        <v>122</v>
      </c>
    </row>
    <row r="14" spans="2:24" x14ac:dyDescent="0.6">
      <c r="B14" s="167">
        <v>10</v>
      </c>
      <c r="C14" s="19" t="s">
        <v>116</v>
      </c>
      <c r="D14" s="28" t="s">
        <v>112</v>
      </c>
      <c r="E14" s="28" t="s">
        <v>31</v>
      </c>
      <c r="F14" s="166" t="s">
        <v>22</v>
      </c>
      <c r="G14" s="105"/>
      <c r="H14" s="14" t="s">
        <v>36</v>
      </c>
      <c r="I14" s="5" t="s">
        <v>69</v>
      </c>
      <c r="J14" s="41">
        <v>35904341.82</v>
      </c>
      <c r="K14" s="15">
        <v>1666</v>
      </c>
      <c r="L14" s="14" t="s">
        <v>17</v>
      </c>
      <c r="M14" s="16" t="s">
        <v>128</v>
      </c>
      <c r="N14" s="16" t="s">
        <v>18</v>
      </c>
      <c r="O14" s="14" t="s">
        <v>18</v>
      </c>
      <c r="P14" s="14" t="s">
        <v>126</v>
      </c>
      <c r="Q14" s="14" t="s">
        <v>129</v>
      </c>
      <c r="R14" s="5" t="s">
        <v>124</v>
      </c>
      <c r="S14" s="6">
        <v>80000</v>
      </c>
      <c r="T14" s="5" t="s">
        <v>130</v>
      </c>
      <c r="U14" s="5" t="s">
        <v>131</v>
      </c>
      <c r="V14" s="18" t="s">
        <v>347</v>
      </c>
      <c r="W14" s="34" t="s">
        <v>132</v>
      </c>
      <c r="X14" s="151" t="s">
        <v>133</v>
      </c>
    </row>
    <row r="15" spans="2:24" s="2" customFormat="1" ht="22.2" customHeight="1" x14ac:dyDescent="0.6">
      <c r="B15" s="167">
        <v>11</v>
      </c>
      <c r="C15" s="19" t="s">
        <v>127</v>
      </c>
      <c r="D15" s="28" t="s">
        <v>123</v>
      </c>
      <c r="E15" s="28" t="s">
        <v>31</v>
      </c>
      <c r="F15" s="166" t="s">
        <v>24</v>
      </c>
      <c r="G15" s="107"/>
      <c r="H15" s="29" t="s">
        <v>37</v>
      </c>
      <c r="I15" s="19" t="s">
        <v>38</v>
      </c>
      <c r="J15" s="43">
        <v>774264.81</v>
      </c>
      <c r="K15" s="31">
        <v>36</v>
      </c>
      <c r="L15" s="29" t="s">
        <v>33</v>
      </c>
      <c r="M15" s="32">
        <v>105</v>
      </c>
      <c r="N15" s="32">
        <v>12</v>
      </c>
      <c r="O15" s="29" t="s">
        <v>18</v>
      </c>
      <c r="P15" s="29" t="s">
        <v>18</v>
      </c>
      <c r="Q15" s="29" t="s">
        <v>135</v>
      </c>
      <c r="R15" s="19" t="s">
        <v>125</v>
      </c>
      <c r="S15" s="20">
        <v>80340</v>
      </c>
      <c r="T15" s="19" t="s">
        <v>18</v>
      </c>
      <c r="U15" s="19"/>
      <c r="V15" s="19"/>
      <c r="W15" s="35" t="s">
        <v>136</v>
      </c>
      <c r="X15" s="153"/>
    </row>
    <row r="16" spans="2:24" ht="28.2" customHeight="1" x14ac:dyDescent="0.6">
      <c r="B16" s="167">
        <v>12</v>
      </c>
      <c r="C16" s="26" t="s">
        <v>134</v>
      </c>
      <c r="D16" s="28" t="s">
        <v>123</v>
      </c>
      <c r="E16" s="28" t="s">
        <v>31</v>
      </c>
      <c r="F16" s="166" t="s">
        <v>28</v>
      </c>
      <c r="G16" s="105"/>
      <c r="H16" s="14" t="s">
        <v>37</v>
      </c>
      <c r="I16" s="5" t="s">
        <v>38</v>
      </c>
      <c r="J16" s="41">
        <v>45369465.950000003</v>
      </c>
      <c r="K16" s="15">
        <v>225</v>
      </c>
      <c r="L16" s="14" t="s">
        <v>70</v>
      </c>
      <c r="M16" s="16">
        <v>72</v>
      </c>
      <c r="N16" s="16">
        <v>2</v>
      </c>
      <c r="O16" s="14" t="s">
        <v>142</v>
      </c>
      <c r="P16" s="14" t="s">
        <v>140</v>
      </c>
      <c r="Q16" s="14" t="s">
        <v>139</v>
      </c>
      <c r="R16" s="5" t="s">
        <v>139</v>
      </c>
      <c r="S16" s="6">
        <v>11110</v>
      </c>
      <c r="T16" s="5" t="s">
        <v>143</v>
      </c>
      <c r="U16" s="5"/>
      <c r="V16" s="5"/>
      <c r="W16" s="34" t="s">
        <v>144</v>
      </c>
      <c r="X16" s="151"/>
    </row>
    <row r="17" spans="2:24" x14ac:dyDescent="0.6">
      <c r="B17" s="167">
        <v>13</v>
      </c>
      <c r="C17" s="19" t="s">
        <v>141</v>
      </c>
      <c r="D17" s="28" t="s">
        <v>138</v>
      </c>
      <c r="E17" s="28" t="s">
        <v>31</v>
      </c>
      <c r="F17" s="166" t="s">
        <v>24</v>
      </c>
      <c r="G17" s="105"/>
      <c r="H17" s="14" t="s">
        <v>37</v>
      </c>
      <c r="I17" s="5" t="s">
        <v>45</v>
      </c>
      <c r="J17" s="46">
        <v>80350.83</v>
      </c>
      <c r="K17" s="15">
        <v>95</v>
      </c>
      <c r="L17" s="14" t="s">
        <v>17</v>
      </c>
      <c r="M17" s="16" t="s">
        <v>150</v>
      </c>
      <c r="N17" s="16">
        <v>2</v>
      </c>
      <c r="O17" s="14" t="s">
        <v>18</v>
      </c>
      <c r="P17" s="14" t="s">
        <v>18</v>
      </c>
      <c r="Q17" s="14" t="s">
        <v>146</v>
      </c>
      <c r="R17" s="5" t="s">
        <v>147</v>
      </c>
      <c r="S17" s="6">
        <v>96170</v>
      </c>
      <c r="T17" s="5" t="s">
        <v>18</v>
      </c>
      <c r="U17" s="5"/>
      <c r="V17" s="5"/>
      <c r="W17" s="34" t="s">
        <v>151</v>
      </c>
      <c r="X17" s="151" t="s">
        <v>151</v>
      </c>
    </row>
    <row r="18" spans="2:24" x14ac:dyDescent="0.6">
      <c r="B18" s="167">
        <v>14</v>
      </c>
      <c r="C18" s="19" t="s">
        <v>149</v>
      </c>
      <c r="D18" s="28" t="s">
        <v>145</v>
      </c>
      <c r="E18" s="28" t="s">
        <v>31</v>
      </c>
      <c r="F18" s="166" t="s">
        <v>28</v>
      </c>
      <c r="G18" s="105"/>
      <c r="H18" s="14" t="s">
        <v>37</v>
      </c>
      <c r="I18" s="5" t="s">
        <v>38</v>
      </c>
      <c r="J18" s="41">
        <v>28901850.16</v>
      </c>
      <c r="K18" s="15">
        <v>101</v>
      </c>
      <c r="L18" s="14" t="s">
        <v>34</v>
      </c>
      <c r="M18" s="16" t="s">
        <v>157</v>
      </c>
      <c r="N18" s="16">
        <v>4</v>
      </c>
      <c r="O18" s="14" t="s">
        <v>18</v>
      </c>
      <c r="P18" s="14" t="s">
        <v>67</v>
      </c>
      <c r="Q18" s="14" t="s">
        <v>155</v>
      </c>
      <c r="R18" s="5" t="s">
        <v>153</v>
      </c>
      <c r="S18" s="6">
        <v>12120</v>
      </c>
      <c r="T18" s="5" t="s">
        <v>18</v>
      </c>
      <c r="U18" s="5"/>
      <c r="V18" s="5"/>
      <c r="W18" s="34" t="s">
        <v>158</v>
      </c>
      <c r="X18" s="151"/>
    </row>
    <row r="19" spans="2:24" x14ac:dyDescent="0.6">
      <c r="B19" s="167">
        <v>15</v>
      </c>
      <c r="C19" s="19" t="s">
        <v>156</v>
      </c>
      <c r="D19" s="28" t="s">
        <v>154</v>
      </c>
      <c r="E19" s="28" t="s">
        <v>31</v>
      </c>
      <c r="F19" s="166" t="s">
        <v>22</v>
      </c>
      <c r="G19" s="105"/>
      <c r="H19" s="14"/>
      <c r="I19" s="5"/>
      <c r="J19" s="41"/>
      <c r="K19" s="15"/>
      <c r="L19" s="14"/>
      <c r="M19" s="16"/>
      <c r="N19" s="16"/>
      <c r="O19" s="14"/>
      <c r="P19" s="14"/>
      <c r="Q19" s="14"/>
      <c r="R19" s="5"/>
      <c r="S19" s="6"/>
      <c r="T19" s="5"/>
      <c r="U19" s="5"/>
      <c r="V19" s="5"/>
      <c r="W19" s="34"/>
      <c r="X19" s="151"/>
    </row>
    <row r="20" spans="2:24" s="2" customFormat="1" x14ac:dyDescent="0.6">
      <c r="B20" s="167">
        <v>16</v>
      </c>
      <c r="C20" s="19" t="s">
        <v>167</v>
      </c>
      <c r="D20" s="28" t="s">
        <v>162</v>
      </c>
      <c r="E20" s="28" t="s">
        <v>30</v>
      </c>
      <c r="F20" s="166" t="s">
        <v>22</v>
      </c>
      <c r="G20" s="108">
        <v>14</v>
      </c>
      <c r="H20" s="29" t="s">
        <v>36</v>
      </c>
      <c r="I20" s="19" t="s">
        <v>69</v>
      </c>
      <c r="J20" s="45">
        <v>2907028684.3800001</v>
      </c>
      <c r="K20" s="31">
        <v>100171</v>
      </c>
      <c r="L20" s="29" t="s">
        <v>17</v>
      </c>
      <c r="M20" s="32">
        <v>6</v>
      </c>
      <c r="N20" s="32" t="s">
        <v>18</v>
      </c>
      <c r="O20" s="29">
        <v>8</v>
      </c>
      <c r="P20" s="29" t="s">
        <v>159</v>
      </c>
      <c r="Q20" s="29" t="s">
        <v>160</v>
      </c>
      <c r="R20" s="19" t="s">
        <v>161</v>
      </c>
      <c r="S20" s="20">
        <v>94000</v>
      </c>
      <c r="T20" s="19" t="s">
        <v>173</v>
      </c>
      <c r="U20" s="19" t="s">
        <v>174</v>
      </c>
      <c r="V20" s="19"/>
      <c r="W20" s="35" t="s">
        <v>175</v>
      </c>
      <c r="X20" s="153" t="s">
        <v>176</v>
      </c>
    </row>
    <row r="21" spans="2:24" x14ac:dyDescent="0.6">
      <c r="B21" s="167">
        <v>17</v>
      </c>
      <c r="C21" s="19" t="s">
        <v>172</v>
      </c>
      <c r="D21" s="28" t="s">
        <v>162</v>
      </c>
      <c r="E21" s="28" t="s">
        <v>30</v>
      </c>
      <c r="F21" s="166" t="s">
        <v>29</v>
      </c>
      <c r="G21" s="105"/>
      <c r="H21" s="14" t="s">
        <v>37</v>
      </c>
      <c r="I21" s="5" t="s">
        <v>38</v>
      </c>
      <c r="J21" s="41">
        <v>16083854.689999999</v>
      </c>
      <c r="K21" s="15">
        <v>70</v>
      </c>
      <c r="L21" s="14" t="s">
        <v>17</v>
      </c>
      <c r="M21" s="16">
        <v>123</v>
      </c>
      <c r="N21" s="16">
        <v>3</v>
      </c>
      <c r="O21" s="14" t="s">
        <v>18</v>
      </c>
      <c r="P21" s="14" t="s">
        <v>148</v>
      </c>
      <c r="Q21" s="14" t="s">
        <v>179</v>
      </c>
      <c r="R21" s="5" t="s">
        <v>164</v>
      </c>
      <c r="S21" s="6">
        <v>94150</v>
      </c>
      <c r="T21" s="5" t="s">
        <v>18</v>
      </c>
      <c r="U21" s="5"/>
      <c r="V21" s="5"/>
      <c r="W21" s="34" t="s">
        <v>180</v>
      </c>
      <c r="X21" s="151"/>
    </row>
    <row r="22" spans="2:24" x14ac:dyDescent="0.6">
      <c r="B22" s="167">
        <v>18</v>
      </c>
      <c r="C22" s="19" t="s">
        <v>178</v>
      </c>
      <c r="D22" s="28" t="s">
        <v>162</v>
      </c>
      <c r="E22" s="28" t="s">
        <v>30</v>
      </c>
      <c r="F22" s="166" t="s">
        <v>22</v>
      </c>
      <c r="G22" s="105"/>
      <c r="H22" s="14" t="s">
        <v>37</v>
      </c>
      <c r="I22" s="5" t="s">
        <v>45</v>
      </c>
      <c r="J22" s="41">
        <v>35503333.600000001</v>
      </c>
      <c r="K22" s="15">
        <v>554</v>
      </c>
      <c r="L22" s="14" t="s">
        <v>17</v>
      </c>
      <c r="M22" s="16" t="s">
        <v>182</v>
      </c>
      <c r="N22" s="16">
        <v>3</v>
      </c>
      <c r="O22" s="14" t="s">
        <v>18</v>
      </c>
      <c r="P22" s="14" t="s">
        <v>18</v>
      </c>
      <c r="Q22" s="14" t="s">
        <v>171</v>
      </c>
      <c r="R22" s="5" t="s">
        <v>159</v>
      </c>
      <c r="S22" s="6">
        <v>94160</v>
      </c>
      <c r="T22" s="5" t="s">
        <v>183</v>
      </c>
      <c r="U22" s="5"/>
      <c r="V22" s="5" t="s">
        <v>349</v>
      </c>
      <c r="W22" s="34" t="s">
        <v>184</v>
      </c>
      <c r="X22" s="151"/>
    </row>
    <row r="23" spans="2:24" x14ac:dyDescent="0.6">
      <c r="B23" s="167">
        <v>19</v>
      </c>
      <c r="C23" s="19" t="s">
        <v>181</v>
      </c>
      <c r="D23" s="28" t="s">
        <v>162</v>
      </c>
      <c r="E23" s="28" t="s">
        <v>30</v>
      </c>
      <c r="F23" s="166" t="s">
        <v>24</v>
      </c>
      <c r="G23" s="105"/>
      <c r="H23" s="14" t="s">
        <v>37</v>
      </c>
      <c r="I23" s="5" t="s">
        <v>45</v>
      </c>
      <c r="J23" s="49">
        <v>6601239.5899999999</v>
      </c>
      <c r="K23" s="15">
        <v>1090</v>
      </c>
      <c r="L23" s="14" t="s">
        <v>17</v>
      </c>
      <c r="M23" s="16" t="s">
        <v>187</v>
      </c>
      <c r="N23" s="16">
        <v>5</v>
      </c>
      <c r="O23" s="14" t="s">
        <v>18</v>
      </c>
      <c r="P23" s="14" t="s">
        <v>18</v>
      </c>
      <c r="Q23" s="14" t="s">
        <v>185</v>
      </c>
      <c r="R23" s="5" t="s">
        <v>163</v>
      </c>
      <c r="S23" s="6">
        <v>94190</v>
      </c>
      <c r="T23" s="5" t="s">
        <v>188</v>
      </c>
      <c r="U23" s="5"/>
      <c r="V23" s="5" t="s">
        <v>344</v>
      </c>
      <c r="W23" s="34" t="s">
        <v>189</v>
      </c>
      <c r="X23" s="151" t="s">
        <v>190</v>
      </c>
    </row>
    <row r="24" spans="2:24" s="2" customFormat="1" x14ac:dyDescent="0.6">
      <c r="B24" s="167">
        <v>20</v>
      </c>
      <c r="C24" s="19" t="s">
        <v>186</v>
      </c>
      <c r="D24" s="28" t="s">
        <v>162</v>
      </c>
      <c r="E24" s="28" t="s">
        <v>30</v>
      </c>
      <c r="F24" s="166" t="s">
        <v>22</v>
      </c>
      <c r="G24" s="108">
        <v>7</v>
      </c>
      <c r="H24" s="29" t="s">
        <v>37</v>
      </c>
      <c r="I24" s="19" t="s">
        <v>45</v>
      </c>
      <c r="J24" s="48">
        <v>1343559951.8399999</v>
      </c>
      <c r="K24" s="31">
        <v>70269</v>
      </c>
      <c r="L24" s="29" t="s">
        <v>17</v>
      </c>
      <c r="M24" s="32">
        <v>72</v>
      </c>
      <c r="N24" s="32">
        <v>7</v>
      </c>
      <c r="O24" s="29" t="s">
        <v>18</v>
      </c>
      <c r="P24" s="29" t="s">
        <v>159</v>
      </c>
      <c r="Q24" s="29" t="s">
        <v>177</v>
      </c>
      <c r="R24" s="19" t="s">
        <v>161</v>
      </c>
      <c r="S24" s="20">
        <v>94000</v>
      </c>
      <c r="T24" s="19" t="s">
        <v>192</v>
      </c>
      <c r="U24" s="19" t="s">
        <v>193</v>
      </c>
      <c r="V24" s="19" t="s">
        <v>194</v>
      </c>
      <c r="W24" s="35" t="s">
        <v>195</v>
      </c>
      <c r="X24" s="153" t="s">
        <v>196</v>
      </c>
    </row>
    <row r="25" spans="2:24" x14ac:dyDescent="0.6">
      <c r="B25" s="167">
        <v>21</v>
      </c>
      <c r="C25" s="19" t="s">
        <v>191</v>
      </c>
      <c r="D25" s="28" t="s">
        <v>162</v>
      </c>
      <c r="E25" s="28" t="s">
        <v>30</v>
      </c>
      <c r="F25" s="166" t="s">
        <v>29</v>
      </c>
      <c r="G25" s="105"/>
      <c r="H25" s="14" t="s">
        <v>37</v>
      </c>
      <c r="I25" s="5" t="s">
        <v>45</v>
      </c>
      <c r="J25" s="49">
        <v>483251.49</v>
      </c>
      <c r="K25" s="15">
        <v>1051</v>
      </c>
      <c r="L25" s="14" t="s">
        <v>17</v>
      </c>
      <c r="M25" s="16">
        <v>60</v>
      </c>
      <c r="N25" s="16">
        <v>5</v>
      </c>
      <c r="O25" s="14" t="s">
        <v>18</v>
      </c>
      <c r="P25" s="14" t="s">
        <v>18</v>
      </c>
      <c r="Q25" s="14" t="s">
        <v>198</v>
      </c>
      <c r="R25" s="5" t="s">
        <v>165</v>
      </c>
      <c r="S25" s="6">
        <v>94000</v>
      </c>
      <c r="T25" s="5" t="s">
        <v>199</v>
      </c>
      <c r="U25" s="5"/>
      <c r="V25" s="5" t="s">
        <v>348</v>
      </c>
      <c r="W25" s="34" t="s">
        <v>200</v>
      </c>
      <c r="X25" s="151"/>
    </row>
    <row r="26" spans="2:24" x14ac:dyDescent="0.6">
      <c r="B26" s="167">
        <v>22</v>
      </c>
      <c r="C26" s="19" t="s">
        <v>197</v>
      </c>
      <c r="D26" s="28" t="s">
        <v>162</v>
      </c>
      <c r="E26" s="28" t="s">
        <v>30</v>
      </c>
      <c r="F26" s="166" t="s">
        <v>22</v>
      </c>
      <c r="G26" s="105"/>
      <c r="H26" s="14" t="s">
        <v>37</v>
      </c>
      <c r="I26" s="5" t="s">
        <v>101</v>
      </c>
      <c r="J26" s="49">
        <v>1369810.05</v>
      </c>
      <c r="K26" s="15">
        <v>410</v>
      </c>
      <c r="L26" s="14" t="s">
        <v>17</v>
      </c>
      <c r="M26" s="16">
        <v>76</v>
      </c>
      <c r="N26" s="16">
        <v>1</v>
      </c>
      <c r="O26" s="14" t="s">
        <v>18</v>
      </c>
      <c r="P26" s="14" t="s">
        <v>18</v>
      </c>
      <c r="Q26" s="14" t="s">
        <v>202</v>
      </c>
      <c r="R26" s="5" t="s">
        <v>166</v>
      </c>
      <c r="S26" s="6">
        <v>94140</v>
      </c>
      <c r="T26" s="5" t="s">
        <v>203</v>
      </c>
      <c r="U26" s="5"/>
      <c r="V26" s="5"/>
      <c r="W26" s="34" t="s">
        <v>204</v>
      </c>
      <c r="X26" s="151"/>
    </row>
    <row r="27" spans="2:24" x14ac:dyDescent="0.6">
      <c r="B27" s="167">
        <v>23</v>
      </c>
      <c r="C27" s="19" t="s">
        <v>201</v>
      </c>
      <c r="D27" s="28" t="s">
        <v>162</v>
      </c>
      <c r="E27" s="28" t="s">
        <v>30</v>
      </c>
      <c r="F27" s="166" t="s">
        <v>22</v>
      </c>
      <c r="G27" s="105"/>
      <c r="H27" s="14" t="s">
        <v>37</v>
      </c>
      <c r="I27" s="5" t="s">
        <v>48</v>
      </c>
      <c r="J27" s="49">
        <v>6000</v>
      </c>
      <c r="K27" s="15">
        <v>51</v>
      </c>
      <c r="L27" s="14" t="s">
        <v>17</v>
      </c>
      <c r="M27" s="16" t="s">
        <v>104</v>
      </c>
      <c r="N27" s="16">
        <v>4</v>
      </c>
      <c r="O27" s="14" t="s">
        <v>18</v>
      </c>
      <c r="P27" s="14" t="s">
        <v>18</v>
      </c>
      <c r="Q27" s="14" t="s">
        <v>206</v>
      </c>
      <c r="R27" s="5" t="s">
        <v>207</v>
      </c>
      <c r="S27" s="6">
        <v>82180</v>
      </c>
      <c r="T27" s="5" t="s">
        <v>18</v>
      </c>
      <c r="U27" s="5"/>
      <c r="V27" s="5"/>
      <c r="W27" s="34" t="s">
        <v>209</v>
      </c>
      <c r="X27" s="151"/>
    </row>
    <row r="28" spans="2:24" x14ac:dyDescent="0.6">
      <c r="B28" s="167">
        <v>24</v>
      </c>
      <c r="C28" s="19" t="s">
        <v>208</v>
      </c>
      <c r="D28" s="28" t="s">
        <v>205</v>
      </c>
      <c r="E28" s="28" t="s">
        <v>23</v>
      </c>
      <c r="F28" s="166" t="s">
        <v>28</v>
      </c>
      <c r="G28" s="105"/>
      <c r="H28" s="14" t="s">
        <v>36</v>
      </c>
      <c r="I28" s="5" t="s">
        <v>69</v>
      </c>
      <c r="J28" s="49">
        <v>393798255.57999998</v>
      </c>
      <c r="K28" s="15">
        <v>4689</v>
      </c>
      <c r="L28" s="14" t="s">
        <v>34</v>
      </c>
      <c r="M28" s="16" t="s">
        <v>221</v>
      </c>
      <c r="N28" s="16">
        <v>5</v>
      </c>
      <c r="O28" s="14" t="s">
        <v>18</v>
      </c>
      <c r="P28" s="14" t="s">
        <v>18</v>
      </c>
      <c r="Q28" s="14" t="s">
        <v>219</v>
      </c>
      <c r="R28" s="5" t="s">
        <v>217</v>
      </c>
      <c r="S28" s="6">
        <v>83110</v>
      </c>
      <c r="T28" s="5" t="s">
        <v>222</v>
      </c>
      <c r="U28" s="5" t="s">
        <v>223</v>
      </c>
      <c r="V28" s="7" t="s">
        <v>350</v>
      </c>
      <c r="W28" s="34" t="s">
        <v>224</v>
      </c>
      <c r="X28" s="151" t="s">
        <v>225</v>
      </c>
    </row>
    <row r="29" spans="2:24" x14ac:dyDescent="0.6">
      <c r="B29" s="167">
        <v>25</v>
      </c>
      <c r="C29" s="19" t="s">
        <v>212</v>
      </c>
      <c r="D29" s="28" t="s">
        <v>114</v>
      </c>
      <c r="E29" s="28" t="s">
        <v>23</v>
      </c>
      <c r="F29" s="166" t="s">
        <v>22</v>
      </c>
      <c r="G29" s="105"/>
      <c r="H29" s="14" t="s">
        <v>37</v>
      </c>
      <c r="I29" s="5" t="s">
        <v>48</v>
      </c>
      <c r="J29" s="49">
        <v>23147323.57</v>
      </c>
      <c r="K29" s="15">
        <v>362</v>
      </c>
      <c r="L29" s="14" t="s">
        <v>72</v>
      </c>
      <c r="M29" s="16" t="s">
        <v>227</v>
      </c>
      <c r="N29" s="16">
        <v>3</v>
      </c>
      <c r="O29" s="14" t="s">
        <v>18</v>
      </c>
      <c r="P29" s="14" t="s">
        <v>18</v>
      </c>
      <c r="Q29" s="14" t="s">
        <v>228</v>
      </c>
      <c r="R29" s="5" t="s">
        <v>217</v>
      </c>
      <c r="S29" s="6">
        <v>83110</v>
      </c>
      <c r="T29" s="5" t="s">
        <v>229</v>
      </c>
      <c r="U29" s="5" t="s">
        <v>230</v>
      </c>
      <c r="V29" s="12" t="s">
        <v>351</v>
      </c>
      <c r="W29" s="34" t="s">
        <v>231</v>
      </c>
      <c r="X29" s="151" t="s">
        <v>232</v>
      </c>
    </row>
    <row r="30" spans="2:24" x14ac:dyDescent="0.6">
      <c r="B30" s="167">
        <v>26</v>
      </c>
      <c r="C30" s="19" t="s">
        <v>220</v>
      </c>
      <c r="D30" s="28" t="s">
        <v>216</v>
      </c>
      <c r="E30" s="28" t="s">
        <v>23</v>
      </c>
      <c r="F30" s="166" t="s">
        <v>24</v>
      </c>
      <c r="G30" s="105"/>
      <c r="H30" s="14" t="s">
        <v>37</v>
      </c>
      <c r="I30" s="5" t="s">
        <v>40</v>
      </c>
      <c r="J30" s="49">
        <v>35280894.630000003</v>
      </c>
      <c r="K30" s="15">
        <v>356</v>
      </c>
      <c r="L30" s="14" t="s">
        <v>17</v>
      </c>
      <c r="M30" s="16" t="s">
        <v>234</v>
      </c>
      <c r="N30" s="16">
        <v>4</v>
      </c>
      <c r="O30" s="14" t="s">
        <v>18</v>
      </c>
      <c r="P30" s="14" t="s">
        <v>18</v>
      </c>
      <c r="Q30" s="14" t="s">
        <v>228</v>
      </c>
      <c r="R30" s="5" t="s">
        <v>217</v>
      </c>
      <c r="S30" s="6">
        <v>83110</v>
      </c>
      <c r="T30" s="5" t="s">
        <v>235</v>
      </c>
      <c r="U30" s="5" t="s">
        <v>236</v>
      </c>
      <c r="V30" s="12" t="s">
        <v>352</v>
      </c>
      <c r="W30" s="34" t="s">
        <v>237</v>
      </c>
      <c r="X30" s="151" t="s">
        <v>238</v>
      </c>
    </row>
    <row r="31" spans="2:24" x14ac:dyDescent="0.6">
      <c r="B31" s="167">
        <v>27</v>
      </c>
      <c r="C31" s="19" t="s">
        <v>226</v>
      </c>
      <c r="D31" s="28" t="s">
        <v>216</v>
      </c>
      <c r="E31" s="28" t="s">
        <v>23</v>
      </c>
      <c r="F31" s="166" t="s">
        <v>22</v>
      </c>
      <c r="G31" s="105"/>
      <c r="H31" s="14" t="s">
        <v>37</v>
      </c>
      <c r="I31" s="5" t="s">
        <v>40</v>
      </c>
      <c r="J31" s="49">
        <v>27193186.27</v>
      </c>
      <c r="K31" s="15">
        <v>479</v>
      </c>
      <c r="L31" s="14" t="s">
        <v>35</v>
      </c>
      <c r="M31" s="16" t="s">
        <v>100</v>
      </c>
      <c r="N31" s="16">
        <v>2</v>
      </c>
      <c r="O31" s="14" t="s">
        <v>18</v>
      </c>
      <c r="P31" s="14" t="s">
        <v>218</v>
      </c>
      <c r="Q31" s="14" t="s">
        <v>219</v>
      </c>
      <c r="R31" s="5" t="s">
        <v>217</v>
      </c>
      <c r="S31" s="6">
        <v>83110</v>
      </c>
      <c r="T31" s="5" t="s">
        <v>240</v>
      </c>
      <c r="U31" s="5" t="s">
        <v>241</v>
      </c>
      <c r="V31" s="12" t="s">
        <v>353</v>
      </c>
      <c r="W31" s="34" t="s">
        <v>242</v>
      </c>
      <c r="X31" s="151" t="s">
        <v>243</v>
      </c>
    </row>
    <row r="32" spans="2:24" x14ac:dyDescent="0.6">
      <c r="B32" s="167">
        <v>28</v>
      </c>
      <c r="C32" s="19" t="s">
        <v>233</v>
      </c>
      <c r="D32" s="28" t="s">
        <v>216</v>
      </c>
      <c r="E32" s="28" t="s">
        <v>23</v>
      </c>
      <c r="F32" s="166" t="s">
        <v>22</v>
      </c>
      <c r="G32" s="105"/>
      <c r="H32" s="14" t="s">
        <v>16</v>
      </c>
      <c r="I32" s="5" t="s">
        <v>32</v>
      </c>
      <c r="J32" s="41">
        <v>346405.84</v>
      </c>
      <c r="K32" s="15">
        <v>211</v>
      </c>
      <c r="L32" s="14" t="s">
        <v>35</v>
      </c>
      <c r="M32" s="16" t="s">
        <v>250</v>
      </c>
      <c r="N32" s="16">
        <v>12</v>
      </c>
      <c r="O32" s="14" t="s">
        <v>18</v>
      </c>
      <c r="P32" s="14" t="s">
        <v>18</v>
      </c>
      <c r="Q32" s="14" t="s">
        <v>251</v>
      </c>
      <c r="R32" s="5" t="s">
        <v>246</v>
      </c>
      <c r="S32" s="6">
        <v>95000</v>
      </c>
      <c r="T32" s="5" t="s">
        <v>252</v>
      </c>
      <c r="U32" s="5" t="s">
        <v>253</v>
      </c>
      <c r="V32" s="5"/>
      <c r="W32" s="34" t="s">
        <v>254</v>
      </c>
      <c r="X32" s="151"/>
    </row>
    <row r="33" spans="2:24" x14ac:dyDescent="0.6">
      <c r="B33" s="167">
        <v>29</v>
      </c>
      <c r="C33" s="19" t="s">
        <v>239</v>
      </c>
      <c r="D33" s="28" t="s">
        <v>216</v>
      </c>
      <c r="E33" s="28" t="s">
        <v>23</v>
      </c>
      <c r="F33" s="166" t="s">
        <v>22</v>
      </c>
      <c r="G33" s="105"/>
      <c r="H33" s="14" t="s">
        <v>16</v>
      </c>
      <c r="I33" s="5" t="s">
        <v>32</v>
      </c>
      <c r="J33" s="41">
        <v>152215.20000000001</v>
      </c>
      <c r="K33" s="15">
        <v>73</v>
      </c>
      <c r="L33" s="14" t="s">
        <v>71</v>
      </c>
      <c r="M33" s="16">
        <v>103</v>
      </c>
      <c r="N33" s="16">
        <v>8</v>
      </c>
      <c r="O33" s="14" t="s">
        <v>18</v>
      </c>
      <c r="P33" s="14" t="s">
        <v>18</v>
      </c>
      <c r="Q33" s="14" t="s">
        <v>256</v>
      </c>
      <c r="R33" s="5" t="s">
        <v>256</v>
      </c>
      <c r="S33" s="6">
        <v>95000</v>
      </c>
      <c r="T33" s="5" t="s">
        <v>18</v>
      </c>
      <c r="U33" s="5"/>
      <c r="V33" s="5"/>
      <c r="W33" s="34" t="s">
        <v>257</v>
      </c>
      <c r="X33" s="151"/>
    </row>
    <row r="34" spans="2:24" x14ac:dyDescent="0.6">
      <c r="B34" s="167">
        <v>30</v>
      </c>
      <c r="C34" s="19" t="s">
        <v>249</v>
      </c>
      <c r="D34" s="28" t="s">
        <v>244</v>
      </c>
      <c r="E34" s="28" t="s">
        <v>23</v>
      </c>
      <c r="F34" s="166" t="s">
        <v>22</v>
      </c>
      <c r="G34" s="105"/>
      <c r="H34" s="14" t="s">
        <v>37</v>
      </c>
      <c r="I34" s="5" t="s">
        <v>45</v>
      </c>
      <c r="J34" s="49">
        <v>82623374.680000007</v>
      </c>
      <c r="K34" s="15">
        <v>3052</v>
      </c>
      <c r="L34" s="14" t="s">
        <v>17</v>
      </c>
      <c r="M34" s="16" t="s">
        <v>106</v>
      </c>
      <c r="N34" s="16" t="s">
        <v>18</v>
      </c>
      <c r="O34" s="14" t="s">
        <v>18</v>
      </c>
      <c r="P34" s="14" t="s">
        <v>259</v>
      </c>
      <c r="Q34" s="14" t="s">
        <v>260</v>
      </c>
      <c r="R34" s="5" t="s">
        <v>247</v>
      </c>
      <c r="S34" s="6">
        <v>95140</v>
      </c>
      <c r="T34" s="5" t="s">
        <v>261</v>
      </c>
      <c r="U34" s="5"/>
      <c r="V34" s="12" t="s">
        <v>354</v>
      </c>
      <c r="W34" s="34" t="s">
        <v>262</v>
      </c>
      <c r="X34" s="151" t="s">
        <v>263</v>
      </c>
    </row>
    <row r="35" spans="2:24" x14ac:dyDescent="0.6">
      <c r="B35" s="167">
        <v>31</v>
      </c>
      <c r="C35" s="19" t="s">
        <v>255</v>
      </c>
      <c r="D35" s="28" t="s">
        <v>244</v>
      </c>
      <c r="E35" s="28" t="s">
        <v>23</v>
      </c>
      <c r="F35" s="166" t="s">
        <v>28</v>
      </c>
      <c r="G35" s="105"/>
      <c r="H35" s="14" t="s">
        <v>37</v>
      </c>
      <c r="I35" s="5" t="s">
        <v>45</v>
      </c>
      <c r="J35" s="49">
        <v>414900215.05000001</v>
      </c>
      <c r="K35" s="15">
        <v>15902</v>
      </c>
      <c r="L35" s="14" t="s">
        <v>17</v>
      </c>
      <c r="M35" s="16">
        <v>163</v>
      </c>
      <c r="N35" s="16" t="s">
        <v>18</v>
      </c>
      <c r="O35" s="14" t="s">
        <v>18</v>
      </c>
      <c r="P35" s="14" t="s">
        <v>248</v>
      </c>
      <c r="Q35" s="14" t="s">
        <v>245</v>
      </c>
      <c r="R35" s="5" t="s">
        <v>246</v>
      </c>
      <c r="S35" s="6">
        <v>95000</v>
      </c>
      <c r="T35" s="5" t="s">
        <v>265</v>
      </c>
      <c r="U35" s="5" t="s">
        <v>266</v>
      </c>
      <c r="V35" s="5" t="s">
        <v>267</v>
      </c>
      <c r="W35" s="34" t="s">
        <v>268</v>
      </c>
      <c r="X35" s="151" t="s">
        <v>269</v>
      </c>
    </row>
    <row r="36" spans="2:24" x14ac:dyDescent="0.6">
      <c r="B36" s="167">
        <v>32</v>
      </c>
      <c r="C36" s="19" t="s">
        <v>258</v>
      </c>
      <c r="D36" s="28" t="s">
        <v>244</v>
      </c>
      <c r="E36" s="28" t="s">
        <v>23</v>
      </c>
      <c r="F36" s="166" t="s">
        <v>24</v>
      </c>
      <c r="G36" s="105"/>
      <c r="H36" s="14" t="s">
        <v>64</v>
      </c>
      <c r="I36" s="5" t="s">
        <v>64</v>
      </c>
      <c r="J36" s="49">
        <v>382829.73</v>
      </c>
      <c r="K36" s="15">
        <v>198</v>
      </c>
      <c r="L36" s="14" t="s">
        <v>17</v>
      </c>
      <c r="M36" s="16" t="s">
        <v>272</v>
      </c>
      <c r="N36" s="16">
        <v>2</v>
      </c>
      <c r="O36" s="14" t="s">
        <v>18</v>
      </c>
      <c r="P36" s="14" t="s">
        <v>19</v>
      </c>
      <c r="Q36" s="14" t="s">
        <v>273</v>
      </c>
      <c r="R36" s="5" t="s">
        <v>137</v>
      </c>
      <c r="S36" s="6">
        <v>85120</v>
      </c>
      <c r="T36" s="5" t="s">
        <v>274</v>
      </c>
      <c r="U36" s="5" t="s">
        <v>275</v>
      </c>
      <c r="V36" s="5" t="s">
        <v>276</v>
      </c>
      <c r="W36" s="34" t="s">
        <v>277</v>
      </c>
      <c r="X36" s="151"/>
    </row>
    <row r="37" spans="2:24" s="2" customFormat="1" x14ac:dyDescent="0.6">
      <c r="B37" s="167">
        <v>33</v>
      </c>
      <c r="C37" s="19" t="s">
        <v>264</v>
      </c>
      <c r="D37" s="28" t="s">
        <v>244</v>
      </c>
      <c r="E37" s="28" t="s">
        <v>23</v>
      </c>
      <c r="F37" s="166" t="s">
        <v>29</v>
      </c>
      <c r="G37" s="107"/>
      <c r="H37" s="29" t="s">
        <v>36</v>
      </c>
      <c r="I37" s="19" t="s">
        <v>66</v>
      </c>
      <c r="J37" s="45">
        <v>121975019.78</v>
      </c>
      <c r="K37" s="31">
        <v>20</v>
      </c>
      <c r="L37" s="29" t="s">
        <v>17</v>
      </c>
      <c r="M37" s="32">
        <v>1332</v>
      </c>
      <c r="N37" s="32" t="s">
        <v>18</v>
      </c>
      <c r="O37" s="29" t="s">
        <v>18</v>
      </c>
      <c r="P37" s="29" t="s">
        <v>19</v>
      </c>
      <c r="Q37" s="29" t="s">
        <v>281</v>
      </c>
      <c r="R37" s="19" t="s">
        <v>281</v>
      </c>
      <c r="S37" s="20">
        <v>90110</v>
      </c>
      <c r="T37" s="19" t="s">
        <v>18</v>
      </c>
      <c r="U37" s="19" t="s">
        <v>284</v>
      </c>
      <c r="V37" s="23" t="s">
        <v>355</v>
      </c>
      <c r="W37" s="35" t="s">
        <v>285</v>
      </c>
      <c r="X37" s="153" t="s">
        <v>286</v>
      </c>
    </row>
    <row r="38" spans="2:24" s="2" customFormat="1" x14ac:dyDescent="0.6">
      <c r="B38" s="167">
        <v>34</v>
      </c>
      <c r="C38" s="19" t="s">
        <v>271</v>
      </c>
      <c r="D38" s="28" t="s">
        <v>270</v>
      </c>
      <c r="E38" s="28" t="s">
        <v>23</v>
      </c>
      <c r="F38" s="166" t="s">
        <v>22</v>
      </c>
      <c r="G38" s="109">
        <v>7</v>
      </c>
      <c r="H38" s="29" t="s">
        <v>36</v>
      </c>
      <c r="I38" s="19" t="s">
        <v>69</v>
      </c>
      <c r="J38" s="55">
        <v>2637408391.4499998</v>
      </c>
      <c r="K38" s="31">
        <v>30655</v>
      </c>
      <c r="L38" s="29" t="s">
        <v>33</v>
      </c>
      <c r="M38" s="32">
        <v>1332</v>
      </c>
      <c r="N38" s="32" t="s">
        <v>18</v>
      </c>
      <c r="O38" s="29" t="s">
        <v>18</v>
      </c>
      <c r="P38" s="29" t="s">
        <v>19</v>
      </c>
      <c r="Q38" s="29" t="s">
        <v>281</v>
      </c>
      <c r="R38" s="19" t="s">
        <v>281</v>
      </c>
      <c r="S38" s="20">
        <v>90110</v>
      </c>
      <c r="T38" s="19" t="s">
        <v>288</v>
      </c>
      <c r="U38" s="19" t="s">
        <v>289</v>
      </c>
      <c r="V38" s="25" t="s">
        <v>356</v>
      </c>
      <c r="W38" s="35" t="s">
        <v>290</v>
      </c>
      <c r="X38" s="153" t="s">
        <v>291</v>
      </c>
    </row>
    <row r="39" spans="2:24" x14ac:dyDescent="0.6">
      <c r="B39" s="167">
        <v>35</v>
      </c>
      <c r="C39" s="19" t="s">
        <v>283</v>
      </c>
      <c r="D39" s="28" t="s">
        <v>279</v>
      </c>
      <c r="E39" s="28" t="s">
        <v>23</v>
      </c>
      <c r="F39" s="166" t="s">
        <v>24</v>
      </c>
      <c r="G39" s="105"/>
      <c r="H39" s="14" t="s">
        <v>37</v>
      </c>
      <c r="I39" s="5" t="s">
        <v>45</v>
      </c>
      <c r="J39" s="41">
        <v>132062386.18000001</v>
      </c>
      <c r="K39" s="15">
        <v>1899</v>
      </c>
      <c r="L39" s="14" t="s">
        <v>17</v>
      </c>
      <c r="M39" s="16">
        <v>74</v>
      </c>
      <c r="N39" s="16">
        <v>5</v>
      </c>
      <c r="O39" s="14" t="s">
        <v>18</v>
      </c>
      <c r="P39" s="14" t="s">
        <v>293</v>
      </c>
      <c r="Q39" s="14" t="s">
        <v>282</v>
      </c>
      <c r="R39" s="5" t="s">
        <v>152</v>
      </c>
      <c r="S39" s="6">
        <v>90170</v>
      </c>
      <c r="T39" s="5" t="s">
        <v>294</v>
      </c>
      <c r="U39" s="5" t="s">
        <v>295</v>
      </c>
      <c r="V39" s="5"/>
      <c r="W39" s="34" t="s">
        <v>296</v>
      </c>
      <c r="X39" s="151" t="s">
        <v>297</v>
      </c>
    </row>
    <row r="40" spans="2:24" x14ac:dyDescent="0.6">
      <c r="B40" s="167">
        <v>36</v>
      </c>
      <c r="C40" s="19" t="s">
        <v>287</v>
      </c>
      <c r="D40" s="28" t="s">
        <v>279</v>
      </c>
      <c r="E40" s="28" t="s">
        <v>23</v>
      </c>
      <c r="F40" s="166" t="s">
        <v>29</v>
      </c>
      <c r="G40" s="105"/>
      <c r="H40" s="14" t="s">
        <v>37</v>
      </c>
      <c r="I40" s="5" t="s">
        <v>45</v>
      </c>
      <c r="J40" s="46">
        <v>74016150.280000001</v>
      </c>
      <c r="K40" s="15">
        <v>1061</v>
      </c>
      <c r="L40" s="14" t="s">
        <v>17</v>
      </c>
      <c r="M40" s="16">
        <v>103</v>
      </c>
      <c r="N40" s="16" t="s">
        <v>18</v>
      </c>
      <c r="O40" s="14" t="s">
        <v>18</v>
      </c>
      <c r="P40" s="14" t="s">
        <v>280</v>
      </c>
      <c r="Q40" s="14" t="s">
        <v>152</v>
      </c>
      <c r="R40" s="5" t="s">
        <v>152</v>
      </c>
      <c r="S40" s="6">
        <v>90170</v>
      </c>
      <c r="T40" s="5" t="s">
        <v>299</v>
      </c>
      <c r="U40" s="5" t="s">
        <v>300</v>
      </c>
      <c r="V40" s="5"/>
      <c r="W40" s="34" t="s">
        <v>301</v>
      </c>
      <c r="X40" s="151" t="s">
        <v>302</v>
      </c>
    </row>
    <row r="41" spans="2:24" x14ac:dyDescent="0.6">
      <c r="B41" s="167">
        <v>37</v>
      </c>
      <c r="C41" s="19" t="s">
        <v>292</v>
      </c>
      <c r="D41" s="28" t="s">
        <v>279</v>
      </c>
      <c r="E41" s="28" t="s">
        <v>23</v>
      </c>
      <c r="F41" s="166" t="s">
        <v>24</v>
      </c>
      <c r="G41" s="105"/>
      <c r="H41" s="14" t="s">
        <v>37</v>
      </c>
      <c r="I41" s="5" t="s">
        <v>45</v>
      </c>
      <c r="J41" s="41">
        <v>34029146.579999998</v>
      </c>
      <c r="K41" s="15">
        <v>1103</v>
      </c>
      <c r="L41" s="14" t="s">
        <v>17</v>
      </c>
      <c r="M41" s="16">
        <v>534</v>
      </c>
      <c r="N41" s="16">
        <v>1</v>
      </c>
      <c r="O41" s="14" t="s">
        <v>18</v>
      </c>
      <c r="P41" s="14" t="s">
        <v>18</v>
      </c>
      <c r="Q41" s="14" t="s">
        <v>304</v>
      </c>
      <c r="R41" s="5" t="s">
        <v>304</v>
      </c>
      <c r="S41" s="6">
        <v>91160</v>
      </c>
      <c r="T41" s="5" t="s">
        <v>310</v>
      </c>
      <c r="U41" s="5"/>
      <c r="V41" s="5"/>
      <c r="W41" s="34" t="s">
        <v>311</v>
      </c>
      <c r="X41" s="151" t="s">
        <v>312</v>
      </c>
    </row>
    <row r="42" spans="2:24" x14ac:dyDescent="0.6">
      <c r="B42" s="167">
        <v>38</v>
      </c>
      <c r="C42" s="19" t="s">
        <v>298</v>
      </c>
      <c r="D42" s="28" t="s">
        <v>279</v>
      </c>
      <c r="E42" s="28" t="s">
        <v>23</v>
      </c>
      <c r="F42" s="166" t="s">
        <v>24</v>
      </c>
      <c r="G42" s="105"/>
      <c r="H42" s="14" t="s">
        <v>37</v>
      </c>
      <c r="I42" s="5" t="s">
        <v>45</v>
      </c>
      <c r="J42" s="49">
        <v>134870236.62</v>
      </c>
      <c r="K42" s="15">
        <v>2362</v>
      </c>
      <c r="L42" s="14" t="s">
        <v>33</v>
      </c>
      <c r="M42" s="16">
        <v>180</v>
      </c>
      <c r="N42" s="16">
        <v>5</v>
      </c>
      <c r="O42" s="14" t="s">
        <v>18</v>
      </c>
      <c r="P42" s="14" t="s">
        <v>18</v>
      </c>
      <c r="Q42" s="14" t="s">
        <v>304</v>
      </c>
      <c r="R42" s="5" t="s">
        <v>304</v>
      </c>
      <c r="S42" s="6">
        <v>91160</v>
      </c>
      <c r="T42" s="5" t="s">
        <v>314</v>
      </c>
      <c r="U42" s="5" t="s">
        <v>315</v>
      </c>
      <c r="V42" s="5" t="s">
        <v>357</v>
      </c>
      <c r="W42" s="34" t="s">
        <v>316</v>
      </c>
      <c r="X42" s="151" t="s">
        <v>317</v>
      </c>
    </row>
    <row r="43" spans="2:24" x14ac:dyDescent="0.6">
      <c r="B43" s="167">
        <v>39</v>
      </c>
      <c r="C43" s="19" t="s">
        <v>309</v>
      </c>
      <c r="D43" s="28" t="s">
        <v>303</v>
      </c>
      <c r="E43" s="28" t="s">
        <v>23</v>
      </c>
      <c r="F43" s="166" t="s">
        <v>24</v>
      </c>
      <c r="G43" s="105"/>
      <c r="H43" s="14" t="s">
        <v>37</v>
      </c>
      <c r="I43" s="5" t="s">
        <v>45</v>
      </c>
      <c r="J43" s="49">
        <v>77292242.799999997</v>
      </c>
      <c r="K43" s="15">
        <v>1175</v>
      </c>
      <c r="L43" s="14" t="s">
        <v>17</v>
      </c>
      <c r="M43" s="16">
        <v>177</v>
      </c>
      <c r="N43" s="16">
        <v>6</v>
      </c>
      <c r="O43" s="14" t="s">
        <v>18</v>
      </c>
      <c r="P43" s="14" t="s">
        <v>18</v>
      </c>
      <c r="Q43" s="14" t="s">
        <v>308</v>
      </c>
      <c r="R43" s="5" t="s">
        <v>304</v>
      </c>
      <c r="S43" s="6">
        <v>91160</v>
      </c>
      <c r="T43" s="5" t="s">
        <v>18</v>
      </c>
      <c r="U43" s="5"/>
      <c r="V43" s="5"/>
      <c r="W43" s="34" t="s">
        <v>319</v>
      </c>
      <c r="X43" s="151" t="s">
        <v>320</v>
      </c>
    </row>
    <row r="44" spans="2:24" x14ac:dyDescent="0.6">
      <c r="B44" s="167">
        <v>40</v>
      </c>
      <c r="C44" s="19" t="s">
        <v>313</v>
      </c>
      <c r="D44" s="28" t="s">
        <v>303</v>
      </c>
      <c r="E44" s="28" t="s">
        <v>23</v>
      </c>
      <c r="F44" s="166" t="s">
        <v>24</v>
      </c>
      <c r="G44" s="105"/>
      <c r="H44" s="14" t="s">
        <v>37</v>
      </c>
      <c r="I44" s="5" t="s">
        <v>45</v>
      </c>
      <c r="J44" s="49">
        <v>5758099.5099999998</v>
      </c>
      <c r="K44" s="15">
        <v>372</v>
      </c>
      <c r="L44" s="14" t="s">
        <v>35</v>
      </c>
      <c r="M44" s="16">
        <v>443</v>
      </c>
      <c r="N44" s="16">
        <v>5</v>
      </c>
      <c r="O44" s="14" t="s">
        <v>18</v>
      </c>
      <c r="P44" s="14" t="s">
        <v>278</v>
      </c>
      <c r="Q44" s="14" t="s">
        <v>115</v>
      </c>
      <c r="R44" s="5" t="s">
        <v>305</v>
      </c>
      <c r="S44" s="6">
        <v>91140</v>
      </c>
      <c r="T44" s="5" t="s">
        <v>18</v>
      </c>
      <c r="U44" s="5"/>
      <c r="V44" s="7" t="s">
        <v>358</v>
      </c>
      <c r="W44" s="34" t="s">
        <v>322</v>
      </c>
      <c r="X44" s="151"/>
    </row>
    <row r="45" spans="2:24" s="2" customFormat="1" x14ac:dyDescent="0.6">
      <c r="B45" s="167">
        <v>41</v>
      </c>
      <c r="C45" s="19" t="s">
        <v>318</v>
      </c>
      <c r="D45" s="28" t="s">
        <v>303</v>
      </c>
      <c r="E45" s="28" t="s">
        <v>23</v>
      </c>
      <c r="F45" s="166" t="s">
        <v>24</v>
      </c>
      <c r="G45" s="109">
        <v>7</v>
      </c>
      <c r="H45" s="29" t="s">
        <v>37</v>
      </c>
      <c r="I45" s="19" t="s">
        <v>45</v>
      </c>
      <c r="J45" s="57">
        <v>2637408391.4499998</v>
      </c>
      <c r="K45" s="31">
        <v>34175</v>
      </c>
      <c r="L45" s="29" t="s">
        <v>17</v>
      </c>
      <c r="M45" s="32">
        <v>373</v>
      </c>
      <c r="N45" s="32">
        <v>2</v>
      </c>
      <c r="O45" s="29" t="s">
        <v>18</v>
      </c>
      <c r="P45" s="29" t="s">
        <v>278</v>
      </c>
      <c r="Q45" s="29" t="s">
        <v>307</v>
      </c>
      <c r="R45" s="19" t="s">
        <v>305</v>
      </c>
      <c r="S45" s="20">
        <v>91140</v>
      </c>
      <c r="T45" s="19" t="s">
        <v>324</v>
      </c>
      <c r="U45" s="19" t="s">
        <v>325</v>
      </c>
      <c r="V45" s="19" t="s">
        <v>326</v>
      </c>
      <c r="W45" s="35" t="s">
        <v>327</v>
      </c>
      <c r="X45" s="153" t="s">
        <v>88</v>
      </c>
    </row>
    <row r="46" spans="2:24" x14ac:dyDescent="0.6">
      <c r="B46" s="167">
        <v>42</v>
      </c>
      <c r="C46" s="19" t="s">
        <v>321</v>
      </c>
      <c r="D46" s="28" t="s">
        <v>303</v>
      </c>
      <c r="E46" s="28" t="s">
        <v>23</v>
      </c>
      <c r="F46" s="166" t="s">
        <v>28</v>
      </c>
      <c r="G46" s="105"/>
      <c r="H46" s="14" t="s">
        <v>37</v>
      </c>
      <c r="I46" s="5" t="s">
        <v>45</v>
      </c>
      <c r="J46" s="41">
        <v>250409.78</v>
      </c>
      <c r="K46" s="15">
        <v>224</v>
      </c>
      <c r="L46" s="14" t="s">
        <v>17</v>
      </c>
      <c r="M46" s="16">
        <v>38</v>
      </c>
      <c r="N46" s="16">
        <v>2</v>
      </c>
      <c r="O46" s="14" t="s">
        <v>18</v>
      </c>
      <c r="P46" s="14" t="s">
        <v>18</v>
      </c>
      <c r="Q46" s="14" t="s">
        <v>306</v>
      </c>
      <c r="R46" s="5" t="s">
        <v>305</v>
      </c>
      <c r="S46" s="6">
        <v>91000</v>
      </c>
      <c r="T46" s="5" t="s">
        <v>329</v>
      </c>
      <c r="U46" s="5"/>
      <c r="V46" s="5"/>
      <c r="W46" s="34" t="s">
        <v>330</v>
      </c>
      <c r="X46" s="151"/>
    </row>
    <row r="47" spans="2:24" s="2" customFormat="1" ht="24" thickBot="1" x14ac:dyDescent="0.65">
      <c r="B47" s="167">
        <v>43</v>
      </c>
      <c r="C47" s="168" t="s">
        <v>323</v>
      </c>
      <c r="D47" s="169" t="s">
        <v>303</v>
      </c>
      <c r="E47" s="169" t="s">
        <v>23</v>
      </c>
      <c r="F47" s="165" t="s">
        <v>29</v>
      </c>
      <c r="H47" s="133"/>
      <c r="J47" s="99"/>
      <c r="K47" s="134"/>
      <c r="L47" s="133"/>
      <c r="M47" s="135"/>
      <c r="N47" s="135"/>
      <c r="O47" s="133"/>
      <c r="P47" s="133"/>
      <c r="Q47" s="133"/>
      <c r="S47" s="130"/>
      <c r="W47" s="136"/>
    </row>
    <row r="48" spans="2:24" ht="24" thickBot="1" x14ac:dyDescent="0.65">
      <c r="B48" s="167">
        <v>44</v>
      </c>
      <c r="C48" s="170" t="s">
        <v>328</v>
      </c>
      <c r="D48" s="171" t="s">
        <v>303</v>
      </c>
      <c r="E48" s="172" t="s">
        <v>372</v>
      </c>
      <c r="F48" s="173" t="s">
        <v>22</v>
      </c>
    </row>
    <row r="49" spans="2:6" x14ac:dyDescent="0.6">
      <c r="B49" s="130"/>
      <c r="C49" s="139"/>
      <c r="D49" s="140"/>
      <c r="E49" s="131"/>
      <c r="F49" s="132"/>
    </row>
    <row r="50" spans="2:6" x14ac:dyDescent="0.6">
      <c r="C50" s="162" t="s">
        <v>382</v>
      </c>
      <c r="D50" s="164" t="s">
        <v>373</v>
      </c>
    </row>
    <row r="51" spans="2:6" x14ac:dyDescent="0.6">
      <c r="C51" s="5" t="s">
        <v>28</v>
      </c>
      <c r="D51" s="13">
        <v>5</v>
      </c>
    </row>
    <row r="52" spans="2:6" x14ac:dyDescent="0.6">
      <c r="C52" s="5" t="s">
        <v>22</v>
      </c>
      <c r="D52" s="13">
        <v>16</v>
      </c>
    </row>
    <row r="53" spans="2:6" x14ac:dyDescent="0.6">
      <c r="C53" s="19" t="s">
        <v>24</v>
      </c>
      <c r="D53" s="146">
        <v>16</v>
      </c>
    </row>
    <row r="54" spans="2:6" x14ac:dyDescent="0.6">
      <c r="C54" s="19" t="s">
        <v>29</v>
      </c>
      <c r="D54" s="146">
        <v>7</v>
      </c>
    </row>
    <row r="55" spans="2:6" x14ac:dyDescent="0.6">
      <c r="C55" s="2"/>
      <c r="D55" s="163">
        <f>SUM(D51:D54)</f>
        <v>44</v>
      </c>
    </row>
    <row r="56" spans="2:6" x14ac:dyDescent="0.6">
      <c r="C56" s="2"/>
      <c r="D56" s="98"/>
    </row>
    <row r="57" spans="2:6" x14ac:dyDescent="0.6">
      <c r="C57" s="2"/>
      <c r="D57" s="99"/>
    </row>
    <row r="58" spans="2:6" x14ac:dyDescent="0.6">
      <c r="D58" s="56"/>
    </row>
  </sheetData>
  <sheetProtection formatCells="0" formatColumns="0" formatRows="0" insertColumns="0" insertRows="0" insertHyperlinks="0" deleteColumns="0" deleteRows="0" sort="0" autoFilter="0" pivotTables="0"/>
  <mergeCells count="3">
    <mergeCell ref="B1:X1"/>
    <mergeCell ref="B2:X2"/>
    <mergeCell ref="B3:X3"/>
  </mergeCells>
  <hyperlinks>
    <hyperlink ref="V5" r:id="rId1" display="https://www.facebook.com/tunmeyah/?locale=th_TH" xr:uid="{E011F2D1-5F26-4CDE-A9EA-D1C95B3D27F6}"/>
    <hyperlink ref="V11" r:id="rId2" xr:uid="{EF45BA98-D39D-40DA-B2C8-99A2BDCB9E0A}"/>
    <hyperlink ref="V12" r:id="rId3" display="https://www.facebook.com/cmmcl.info/" xr:uid="{C45C0DB5-36D1-4AAD-9B25-E2037EEBBAF2}"/>
    <hyperlink ref="V13" r:id="rId4" display="https://www.facebook.com/people/%E0%B8%AA%E0%B8%AB%E0%B8%81%E0%B8%A3%E0%B8%93%E0%B9%8C%E0%B8%AD%E0%B8%B4%E0%B8%AA%E0%B8%A5%E0%B8%B2%E0%B8%A1%E0%B8%AD%E0%B8%B1%E0%B8%A5-%E0%B8%9F%E0%B8%B1%E0%B8%88%E0%B8%A3%E0%B9%8C-%E0%B8%88%E0%B8%B3%E0%B8%81%E0%B8%B1%E0%B8%94/100051879342910/" xr:uid="{6948C3CF-B838-40F1-BA22-EBC707DDCC46}"/>
    <hyperlink ref="V28" r:id="rId5" display="https://www.islamiyahphuket.com/" xr:uid="{E2FF666F-5BC8-4792-AA26-BE629916723D}"/>
    <hyperlink ref="V29" r:id="rId6" xr:uid="{FCD51A87-CB4D-4BA5-B825-7BB262E47F7F}"/>
    <hyperlink ref="V30" r:id="rId7" xr:uid="{5A5C4D7F-61E7-4367-9480-0255E5B8262B}"/>
    <hyperlink ref="V31" r:id="rId8" xr:uid="{72223B3B-7A11-44BA-83B5-2FADAF7D2F47}"/>
    <hyperlink ref="V34" r:id="rId9" xr:uid="{74416E73-02D4-4CDF-815D-81279BC79F5C}"/>
    <hyperlink ref="V37" r:id="rId10" xr:uid="{3446AFF9-5A33-40D6-BABB-7CDDD5FD92F6}"/>
    <hyperlink ref="V38" r:id="rId11" xr:uid="{7EED6674-331E-4963-9F4F-6D39A789F2CA}"/>
    <hyperlink ref="V44" r:id="rId12" display="https://www.facebook.com/people/%E0%B8%AA%E0%B8%AB%E0%B8%81%E0%B8%A3%E0%B8%93%E0%B9%8C%E0%B8%AD%E0%B8%B4%E0%B8%AA%E0%B8%A5%E0%B8%B2%E0%B8%A1-%E0%B8%AD%E0%B8%B1%E0%B8%A5-%E0%B8%AE%E0%B8%B4%E0%B8%88%E0%B8%8D%E0%B9%8C%E0%B9%80%E0%B8%A3%E0%B8%B2%E0%B8%B0%E0%B8%AE%E0%B8%BA-%E0%B8%88%E0%B8%B3%E0%B8%81%E0%B8%B1%E0%B8%94/100068858553140/" xr:uid="{B9F1AFF2-1FD4-4196-A3DF-662615CF155F}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ข้อมูลทั่วไป</vt:lpstr>
      <vt:lpstr>ทุนดำเนินงาน</vt:lpstr>
      <vt:lpstr>สมาชิก</vt:lpstr>
      <vt:lpstr>ชั้นความเข้มแข็ง</vt:lpstr>
      <vt:lpstr>ขนาดใหญ่พิเศษ</vt:lpstr>
      <vt:lpstr>ขนาดสหกรณ์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Smart Coop Profile</dc:title>
  <dc:subject>ระบบโปรไฟล์สหกรณ์</dc:subject>
  <dc:creator>Cooperative Promotion Department</dc:creator>
  <cp:keywords/>
  <dc:description/>
  <cp:lastModifiedBy>soonthareesang@gmail.com</cp:lastModifiedBy>
  <cp:lastPrinted>2024-06-29T08:47:13Z</cp:lastPrinted>
  <dcterms:created xsi:type="dcterms:W3CDTF">2024-05-07T06:53:16Z</dcterms:created>
  <dcterms:modified xsi:type="dcterms:W3CDTF">2024-06-30T00:45:02Z</dcterms:modified>
  <cp:category/>
</cp:coreProperties>
</file>